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<sst xmlns="http://schemas.openxmlformats.org/spreadsheetml/2006/main" count="598" uniqueCount="388">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</sst>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D116" sqref="D116:E1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17" style="48" bestFit="1" customWidth="1"/>
    <col min="10" max="16384" width="9.140625" style="48"/>
  </cols>
  <sheetData>
    <row r="1" spans="1:9" ht="83.25" customHeight="1" x14ac:dyDescent="0.3">
      <c r="A1" s="61" t="s">
        <v>0</v>
      </c>
      <c r="B1" s="62"/>
      <c r="C1" s="63"/>
      <c r="D1" s="63"/>
      <c r="E1" s="63"/>
    </row>
    <row r="3" spans="1:9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9" x14ac:dyDescent="0.3">
      <c r="A4" s="53"/>
      <c r="B4" s="53"/>
      <c r="C4" s="53"/>
      <c r="D4" s="53"/>
      <c r="E4" s="53"/>
    </row>
    <row r="5" spans="1:9" x14ac:dyDescent="0.3">
      <c r="A5" s="54"/>
      <c r="B5" s="54"/>
      <c r="C5" s="54"/>
      <c r="D5" s="54"/>
      <c r="E5" s="54"/>
    </row>
    <row r="6" spans="1:9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9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9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9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9" x14ac:dyDescent="0.3">
      <c r="A10" s="32">
        <v>5</v>
      </c>
      <c r="B10" s="28">
        <v>2</v>
      </c>
      <c r="C10" s="29" t="s">
        <v>9</v>
      </c>
      <c r="D10" s="5">
        <f>D11+D12+D13+D14+D15</f>
        <v>2263</v>
      </c>
      <c r="E10" s="5">
        <f>E11+E12+E13+E14+E15</f>
        <v>95761002</v>
      </c>
      <c r="I10" s="51"/>
    </row>
    <row r="11" spans="1:9" x14ac:dyDescent="0.3">
      <c r="A11" s="32">
        <v>6</v>
      </c>
      <c r="B11" s="28"/>
      <c r="C11" s="31" t="s">
        <v>10</v>
      </c>
      <c r="D11" s="26">
        <v>516</v>
      </c>
      <c r="E11" s="26">
        <v>15715113</v>
      </c>
      <c r="G11" s="49"/>
      <c r="I11" s="51"/>
    </row>
    <row r="12" spans="1:9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49"/>
      <c r="I12" s="51"/>
    </row>
    <row r="13" spans="1:9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49"/>
      <c r="I13" s="51"/>
    </row>
    <row r="14" spans="1:9" x14ac:dyDescent="0.3">
      <c r="A14" s="32">
        <v>9</v>
      </c>
      <c r="B14" s="28"/>
      <c r="C14" s="31" t="s">
        <v>6</v>
      </c>
      <c r="D14" s="26">
        <v>1747</v>
      </c>
      <c r="E14" s="26">
        <v>80045889</v>
      </c>
      <c r="G14" s="49"/>
      <c r="I14" s="51"/>
    </row>
    <row r="15" spans="1:9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49"/>
      <c r="I15" s="51"/>
    </row>
    <row r="16" spans="1:9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107561</v>
      </c>
      <c r="G16" s="49"/>
      <c r="I16" s="51"/>
    </row>
    <row r="17" spans="1:9" x14ac:dyDescent="0.3">
      <c r="A17" s="32">
        <v>12</v>
      </c>
      <c r="B17" s="28"/>
      <c r="C17" s="31" t="s">
        <v>14</v>
      </c>
      <c r="D17" s="26">
        <v>9</v>
      </c>
      <c r="E17" s="26">
        <v>107561</v>
      </c>
      <c r="G17" s="49"/>
      <c r="I17" s="51"/>
    </row>
    <row r="18" spans="1:9" x14ac:dyDescent="0.3">
      <c r="A18" s="32">
        <v>13</v>
      </c>
      <c r="B18" s="28">
        <v>4</v>
      </c>
      <c r="C18" s="29" t="s">
        <v>15</v>
      </c>
      <c r="D18" s="5">
        <f>D19</f>
        <v>255</v>
      </c>
      <c r="E18" s="5">
        <f>E19</f>
        <v>13373836</v>
      </c>
      <c r="G18" s="49"/>
      <c r="I18" s="51"/>
    </row>
    <row r="19" spans="1:9" x14ac:dyDescent="0.3">
      <c r="A19" s="32">
        <v>14</v>
      </c>
      <c r="B19" s="28"/>
      <c r="C19" s="31" t="s">
        <v>16</v>
      </c>
      <c r="D19" s="26">
        <v>255</v>
      </c>
      <c r="E19" s="26">
        <v>13373836</v>
      </c>
      <c r="G19" s="49"/>
      <c r="I19" s="51"/>
    </row>
    <row r="20" spans="1:9" x14ac:dyDescent="0.3">
      <c r="A20" s="32">
        <v>15</v>
      </c>
      <c r="B20" s="28">
        <v>5</v>
      </c>
      <c r="C20" s="29" t="s">
        <v>17</v>
      </c>
      <c r="D20" s="5">
        <f>D21</f>
        <v>52</v>
      </c>
      <c r="E20" s="5">
        <f>E21</f>
        <v>2646399</v>
      </c>
      <c r="G20" s="49"/>
      <c r="I20" s="51"/>
    </row>
    <row r="21" spans="1:9" x14ac:dyDescent="0.3">
      <c r="A21" s="32">
        <v>16</v>
      </c>
      <c r="B21" s="28"/>
      <c r="C21" s="31" t="s">
        <v>18</v>
      </c>
      <c r="D21" s="26">
        <v>52</v>
      </c>
      <c r="E21" s="26">
        <v>2646399</v>
      </c>
      <c r="G21" s="49"/>
      <c r="I21" s="51"/>
    </row>
    <row r="22" spans="1:9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71026</v>
      </c>
      <c r="G22" s="49"/>
      <c r="I22" s="51"/>
    </row>
    <row r="23" spans="1:9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I23" s="51"/>
    </row>
    <row r="24" spans="1:9" x14ac:dyDescent="0.3">
      <c r="A24" s="32">
        <v>19</v>
      </c>
      <c r="B24" s="28"/>
      <c r="C24" s="31" t="s">
        <v>21</v>
      </c>
      <c r="D24" s="26">
        <v>6</v>
      </c>
      <c r="E24" s="26">
        <v>71026</v>
      </c>
      <c r="G24" s="49"/>
      <c r="I24" s="51"/>
    </row>
    <row r="25" spans="1:9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342071</v>
      </c>
      <c r="G25" s="49"/>
      <c r="I25" s="51"/>
    </row>
    <row r="26" spans="1:9" x14ac:dyDescent="0.3">
      <c r="A26" s="32">
        <v>21</v>
      </c>
      <c r="B26" s="28"/>
      <c r="C26" s="31" t="s">
        <v>23</v>
      </c>
      <c r="D26" s="26">
        <v>4</v>
      </c>
      <c r="E26" s="26">
        <v>342071</v>
      </c>
      <c r="G26" s="49"/>
      <c r="I26" s="51"/>
    </row>
    <row r="27" spans="1:9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I27" s="51"/>
    </row>
    <row r="28" spans="1:9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I28" s="51"/>
    </row>
    <row r="29" spans="1:9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I29" s="51"/>
    </row>
    <row r="30" spans="1:9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I30" s="51"/>
    </row>
    <row r="31" spans="1:9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I31" s="51"/>
    </row>
    <row r="32" spans="1:9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I32" s="51"/>
    </row>
    <row r="33" spans="1:9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I33" s="51"/>
    </row>
    <row r="34" spans="1:9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I34" s="51"/>
    </row>
    <row r="35" spans="1:9" x14ac:dyDescent="0.3">
      <c r="A35" s="32">
        <v>30</v>
      </c>
      <c r="B35" s="28">
        <v>12</v>
      </c>
      <c r="C35" s="29" t="s">
        <v>32</v>
      </c>
      <c r="D35" s="5">
        <f>D36+D37</f>
        <v>23</v>
      </c>
      <c r="E35" s="5">
        <f>E36+E37</f>
        <v>2235688</v>
      </c>
      <c r="G35" s="49"/>
      <c r="I35" s="51"/>
    </row>
    <row r="36" spans="1:9" x14ac:dyDescent="0.3">
      <c r="A36" s="32">
        <v>31</v>
      </c>
      <c r="B36" s="28"/>
      <c r="C36" s="31" t="s">
        <v>33</v>
      </c>
      <c r="D36" s="26">
        <v>23</v>
      </c>
      <c r="E36" s="26">
        <v>2235688</v>
      </c>
      <c r="G36" s="49"/>
      <c r="I36" s="51"/>
    </row>
    <row r="37" spans="1:9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I37" s="51"/>
    </row>
    <row r="38" spans="1:9" x14ac:dyDescent="0.3">
      <c r="A38" s="32">
        <v>33</v>
      </c>
      <c r="B38" s="28">
        <v>13</v>
      </c>
      <c r="C38" s="29" t="s">
        <v>35</v>
      </c>
      <c r="D38" s="5">
        <f>D39+D40+D41</f>
        <v>811</v>
      </c>
      <c r="E38" s="5">
        <f>E39+E40+E41</f>
        <v>69462153</v>
      </c>
      <c r="G38" s="49"/>
      <c r="I38" s="51"/>
    </row>
    <row r="39" spans="1:9" x14ac:dyDescent="0.3">
      <c r="A39" s="32">
        <v>34</v>
      </c>
      <c r="B39" s="28"/>
      <c r="C39" s="31" t="s">
        <v>36</v>
      </c>
      <c r="D39" s="26">
        <v>811</v>
      </c>
      <c r="E39" s="26">
        <v>69462153</v>
      </c>
      <c r="G39" s="49"/>
      <c r="I39" s="51"/>
    </row>
    <row r="40" spans="1:9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I40" s="51"/>
    </row>
    <row r="41" spans="1:9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I41" s="51"/>
    </row>
    <row r="42" spans="1:9" x14ac:dyDescent="0.3">
      <c r="A42" s="32">
        <v>37</v>
      </c>
      <c r="B42" s="28">
        <v>14</v>
      </c>
      <c r="C42" s="29" t="s">
        <v>39</v>
      </c>
      <c r="D42" s="5">
        <f>D43</f>
        <v>44</v>
      </c>
      <c r="E42" s="5">
        <f>E43</f>
        <v>3518174</v>
      </c>
      <c r="G42" s="49"/>
      <c r="I42" s="51"/>
    </row>
    <row r="43" spans="1:9" x14ac:dyDescent="0.3">
      <c r="A43" s="32">
        <v>38</v>
      </c>
      <c r="B43" s="28"/>
      <c r="C43" s="31" t="s">
        <v>40</v>
      </c>
      <c r="D43" s="26">
        <v>44</v>
      </c>
      <c r="E43" s="26">
        <v>3518174</v>
      </c>
      <c r="G43" s="49"/>
      <c r="I43" s="51"/>
    </row>
    <row r="44" spans="1:9" x14ac:dyDescent="0.3">
      <c r="A44" s="32">
        <v>39</v>
      </c>
      <c r="B44" s="28">
        <v>15</v>
      </c>
      <c r="C44" s="29" t="s">
        <v>41</v>
      </c>
      <c r="D44" s="5">
        <f>D45+D46+D47+D48</f>
        <v>884</v>
      </c>
      <c r="E44" s="5">
        <f>E45+E46+E47+E48</f>
        <v>70158520</v>
      </c>
      <c r="G44" s="49"/>
      <c r="I44" s="51"/>
    </row>
    <row r="45" spans="1:9" x14ac:dyDescent="0.3">
      <c r="A45" s="32">
        <v>40</v>
      </c>
      <c r="B45" s="28"/>
      <c r="C45" s="31" t="s">
        <v>42</v>
      </c>
      <c r="D45" s="26">
        <v>884</v>
      </c>
      <c r="E45" s="26">
        <v>70158520</v>
      </c>
      <c r="G45" s="49"/>
      <c r="I45" s="51"/>
    </row>
    <row r="46" spans="1:9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I46" s="51"/>
    </row>
    <row r="47" spans="1:9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I47" s="51"/>
    </row>
    <row r="48" spans="1:9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I48" s="51"/>
    </row>
    <row r="49" spans="1:9" x14ac:dyDescent="0.3">
      <c r="A49" s="32">
        <v>44</v>
      </c>
      <c r="B49" s="28">
        <v>16</v>
      </c>
      <c r="C49" s="29" t="s">
        <v>46</v>
      </c>
      <c r="D49" s="5">
        <f>D50</f>
        <v>435</v>
      </c>
      <c r="E49" s="5">
        <f>E50</f>
        <v>21224151</v>
      </c>
      <c r="G49" s="49"/>
      <c r="I49" s="51"/>
    </row>
    <row r="50" spans="1:9" x14ac:dyDescent="0.3">
      <c r="A50" s="32">
        <v>45</v>
      </c>
      <c r="B50" s="28"/>
      <c r="C50" s="31" t="s">
        <v>47</v>
      </c>
      <c r="D50" s="26">
        <v>435</v>
      </c>
      <c r="E50" s="26">
        <v>21224151</v>
      </c>
      <c r="G50" s="49"/>
      <c r="I50" s="51"/>
    </row>
    <row r="51" spans="1:9" x14ac:dyDescent="0.3">
      <c r="A51" s="32">
        <v>46</v>
      </c>
      <c r="B51" s="28">
        <v>17</v>
      </c>
      <c r="C51" s="29" t="s">
        <v>48</v>
      </c>
      <c r="D51" s="5">
        <f>D52+D53</f>
        <v>286</v>
      </c>
      <c r="E51" s="5">
        <f>E52+E53</f>
        <v>38260770</v>
      </c>
      <c r="G51" s="49"/>
      <c r="I51" s="51"/>
    </row>
    <row r="52" spans="1:9" x14ac:dyDescent="0.3">
      <c r="A52" s="32">
        <v>47</v>
      </c>
      <c r="B52" s="28"/>
      <c r="C52" s="31" t="s">
        <v>49</v>
      </c>
      <c r="D52" s="26">
        <v>286</v>
      </c>
      <c r="E52" s="26">
        <v>38260770</v>
      </c>
      <c r="G52" s="49"/>
      <c r="I52" s="51"/>
    </row>
    <row r="53" spans="1:9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I53" s="51"/>
    </row>
    <row r="54" spans="1:9" x14ac:dyDescent="0.3">
      <c r="A54" s="32">
        <v>49</v>
      </c>
      <c r="B54" s="28">
        <v>18</v>
      </c>
      <c r="C54" s="29" t="s">
        <v>51</v>
      </c>
      <c r="D54" s="5">
        <f>D55</f>
        <v>134</v>
      </c>
      <c r="E54" s="5">
        <f>E55</f>
        <v>13043163</v>
      </c>
      <c r="G54" s="49"/>
      <c r="I54" s="51"/>
    </row>
    <row r="55" spans="1:9" x14ac:dyDescent="0.3">
      <c r="A55" s="32">
        <v>50</v>
      </c>
      <c r="B55" s="28"/>
      <c r="C55" s="31" t="s">
        <v>52</v>
      </c>
      <c r="D55" s="26">
        <v>134</v>
      </c>
      <c r="E55" s="26">
        <v>13043163</v>
      </c>
      <c r="G55" s="49"/>
      <c r="I55" s="51"/>
    </row>
    <row r="56" spans="1:9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148</v>
      </c>
      <c r="E56" s="5">
        <f>E57+E58+E59+E60+E61+E62+E63+E64+E65</f>
        <v>10849016</v>
      </c>
      <c r="G56" s="49"/>
      <c r="I56" s="51"/>
    </row>
    <row r="57" spans="1:9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I57" s="51"/>
    </row>
    <row r="58" spans="1:9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I58" s="51"/>
    </row>
    <row r="59" spans="1:9" x14ac:dyDescent="0.3">
      <c r="A59" s="32">
        <v>54</v>
      </c>
      <c r="B59" s="28"/>
      <c r="C59" s="31" t="s">
        <v>56</v>
      </c>
      <c r="D59" s="26">
        <v>148</v>
      </c>
      <c r="E59" s="26">
        <v>10849016</v>
      </c>
      <c r="G59" s="49"/>
      <c r="I59" s="51"/>
    </row>
    <row r="60" spans="1:9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I60" s="51"/>
    </row>
    <row r="61" spans="1:9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I61" s="51"/>
    </row>
    <row r="62" spans="1:9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I62" s="51"/>
    </row>
    <row r="63" spans="1:9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I63" s="51"/>
    </row>
    <row r="64" spans="1:9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I64" s="51"/>
    </row>
    <row r="65" spans="1:9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I65" s="51"/>
    </row>
    <row r="66" spans="1:9" x14ac:dyDescent="0.3">
      <c r="A66" s="32">
        <v>61</v>
      </c>
      <c r="B66" s="28">
        <v>20</v>
      </c>
      <c r="C66" s="29" t="s">
        <v>63</v>
      </c>
      <c r="D66" s="5">
        <f>D67+D68</f>
        <v>586</v>
      </c>
      <c r="E66" s="5">
        <f>E67+E68</f>
        <v>23051404</v>
      </c>
      <c r="G66" s="49"/>
      <c r="I66" s="51"/>
    </row>
    <row r="67" spans="1:9" x14ac:dyDescent="0.3">
      <c r="A67" s="32">
        <v>62</v>
      </c>
      <c r="B67" s="28"/>
      <c r="C67" s="31" t="s">
        <v>64</v>
      </c>
      <c r="D67" s="26">
        <v>586</v>
      </c>
      <c r="E67" s="26">
        <v>23051404</v>
      </c>
      <c r="G67" s="49"/>
      <c r="I67" s="51"/>
    </row>
    <row r="68" spans="1:9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I68" s="51"/>
    </row>
    <row r="69" spans="1:9" x14ac:dyDescent="0.3">
      <c r="A69" s="32">
        <v>64</v>
      </c>
      <c r="B69" s="28">
        <v>21</v>
      </c>
      <c r="C69" s="29" t="s">
        <v>66</v>
      </c>
      <c r="D69" s="5">
        <f>D70</f>
        <v>553</v>
      </c>
      <c r="E69" s="5">
        <f>E70</f>
        <v>20233283</v>
      </c>
      <c r="G69" s="49"/>
      <c r="I69" s="51"/>
    </row>
    <row r="70" spans="1:9" x14ac:dyDescent="0.3">
      <c r="A70" s="32">
        <v>65</v>
      </c>
      <c r="B70" s="28"/>
      <c r="C70" s="31" t="s">
        <v>67</v>
      </c>
      <c r="D70" s="26">
        <v>553</v>
      </c>
      <c r="E70" s="26">
        <v>20233283</v>
      </c>
      <c r="G70" s="49"/>
      <c r="I70" s="51"/>
    </row>
    <row r="71" spans="1:9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I71" s="51"/>
    </row>
    <row r="72" spans="1:9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I72" s="51"/>
    </row>
    <row r="73" spans="1:9" x14ac:dyDescent="0.3">
      <c r="A73" s="32">
        <v>68</v>
      </c>
      <c r="B73" s="28">
        <v>23</v>
      </c>
      <c r="C73" s="29" t="s">
        <v>70</v>
      </c>
      <c r="D73" s="5">
        <f>D74</f>
        <v>277</v>
      </c>
      <c r="E73" s="5">
        <f>E74</f>
        <v>22658253</v>
      </c>
      <c r="G73" s="49"/>
      <c r="I73" s="51"/>
    </row>
    <row r="74" spans="1:9" x14ac:dyDescent="0.3">
      <c r="A74" s="32">
        <v>69</v>
      </c>
      <c r="B74" s="28"/>
      <c r="C74" s="31" t="s">
        <v>71</v>
      </c>
      <c r="D74" s="26">
        <v>277</v>
      </c>
      <c r="E74" s="26">
        <v>22658253</v>
      </c>
      <c r="G74" s="49"/>
      <c r="I74" s="51"/>
    </row>
    <row r="75" spans="1:9" x14ac:dyDescent="0.3">
      <c r="A75" s="32">
        <v>70</v>
      </c>
      <c r="B75" s="28">
        <v>24</v>
      </c>
      <c r="C75" s="29" t="s">
        <v>72</v>
      </c>
      <c r="D75" s="5">
        <f>D76</f>
        <v>16</v>
      </c>
      <c r="E75" s="5">
        <f>E76</f>
        <v>944412</v>
      </c>
      <c r="G75" s="49"/>
      <c r="I75" s="51"/>
    </row>
    <row r="76" spans="1:9" x14ac:dyDescent="0.3">
      <c r="A76" s="32">
        <v>71</v>
      </c>
      <c r="B76" s="28"/>
      <c r="C76" s="31" t="s">
        <v>73</v>
      </c>
      <c r="D76" s="26">
        <v>16</v>
      </c>
      <c r="E76" s="26">
        <v>944412</v>
      </c>
      <c r="G76" s="49"/>
      <c r="I76" s="51"/>
    </row>
    <row r="77" spans="1:9" x14ac:dyDescent="0.3">
      <c r="A77" s="32">
        <v>72</v>
      </c>
      <c r="B77" s="28">
        <v>25</v>
      </c>
      <c r="C77" s="29" t="s">
        <v>74</v>
      </c>
      <c r="D77" s="5">
        <f>D78+D79</f>
        <v>309</v>
      </c>
      <c r="E77" s="5">
        <f>E78+E79</f>
        <v>85111678</v>
      </c>
      <c r="G77" s="49"/>
      <c r="I77" s="51"/>
    </row>
    <row r="78" spans="1:9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I78" s="51"/>
    </row>
    <row r="79" spans="1:9" x14ac:dyDescent="0.3">
      <c r="A79" s="32">
        <v>74</v>
      </c>
      <c r="B79" s="28"/>
      <c r="C79" s="31" t="s">
        <v>76</v>
      </c>
      <c r="D79" s="26">
        <v>309</v>
      </c>
      <c r="E79" s="26">
        <v>85111678</v>
      </c>
      <c r="G79" s="49"/>
      <c r="I79" s="51"/>
    </row>
    <row r="80" spans="1:9" x14ac:dyDescent="0.3">
      <c r="A80" s="32">
        <v>75</v>
      </c>
      <c r="B80" s="28">
        <v>26</v>
      </c>
      <c r="C80" s="29" t="s">
        <v>77</v>
      </c>
      <c r="D80" s="5">
        <f>D81</f>
        <v>4</v>
      </c>
      <c r="E80" s="5">
        <f>E81</f>
        <v>146868</v>
      </c>
      <c r="G80" s="49"/>
      <c r="I80" s="51"/>
    </row>
    <row r="81" spans="1:9" x14ac:dyDescent="0.3">
      <c r="A81" s="32">
        <v>76</v>
      </c>
      <c r="B81" s="28"/>
      <c r="C81" s="31" t="s">
        <v>78</v>
      </c>
      <c r="D81" s="26">
        <v>4</v>
      </c>
      <c r="E81" s="26">
        <v>146868</v>
      </c>
      <c r="G81" s="49"/>
      <c r="I81" s="51"/>
    </row>
    <row r="82" spans="1:9" x14ac:dyDescent="0.3">
      <c r="A82" s="32">
        <v>77</v>
      </c>
      <c r="B82" s="28">
        <v>27</v>
      </c>
      <c r="C82" s="29" t="s">
        <v>79</v>
      </c>
      <c r="D82" s="5">
        <f>D83</f>
        <v>387</v>
      </c>
      <c r="E82" s="5">
        <f>E83</f>
        <v>17199864</v>
      </c>
      <c r="G82" s="49"/>
      <c r="I82" s="51"/>
    </row>
    <row r="83" spans="1:9" x14ac:dyDescent="0.3">
      <c r="A83" s="32">
        <v>78</v>
      </c>
      <c r="B83" s="28"/>
      <c r="C83" s="31" t="s">
        <v>80</v>
      </c>
      <c r="D83" s="26">
        <v>387</v>
      </c>
      <c r="E83" s="26">
        <v>17199864</v>
      </c>
      <c r="G83" s="49"/>
      <c r="I83" s="51"/>
    </row>
    <row r="84" spans="1:9" x14ac:dyDescent="0.3">
      <c r="A84" s="32">
        <v>79</v>
      </c>
      <c r="B84" s="28">
        <v>28</v>
      </c>
      <c r="C84" s="29" t="s">
        <v>81</v>
      </c>
      <c r="D84" s="5">
        <f>D85</f>
        <v>20</v>
      </c>
      <c r="E84" s="5">
        <f>E85</f>
        <v>1987577</v>
      </c>
      <c r="G84" s="49"/>
      <c r="I84" s="51"/>
    </row>
    <row r="85" spans="1:9" x14ac:dyDescent="0.3">
      <c r="A85" s="32">
        <v>80</v>
      </c>
      <c r="B85" s="28"/>
      <c r="C85" s="31" t="s">
        <v>82</v>
      </c>
      <c r="D85" s="26">
        <v>20</v>
      </c>
      <c r="E85" s="26">
        <v>1987577</v>
      </c>
      <c r="G85" s="49"/>
      <c r="I85" s="51"/>
    </row>
    <row r="86" spans="1:9" x14ac:dyDescent="0.3">
      <c r="A86" s="32">
        <v>81</v>
      </c>
      <c r="B86" s="28">
        <v>29</v>
      </c>
      <c r="C86" s="29" t="s">
        <v>83</v>
      </c>
      <c r="D86" s="5">
        <f>D87+D88</f>
        <v>612</v>
      </c>
      <c r="E86" s="5">
        <f>E87+E88</f>
        <v>40158469</v>
      </c>
      <c r="G86" s="49"/>
      <c r="I86" s="51"/>
    </row>
    <row r="87" spans="1:9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I87" s="51"/>
    </row>
    <row r="88" spans="1:9" x14ac:dyDescent="0.3">
      <c r="A88" s="32">
        <v>83</v>
      </c>
      <c r="B88" s="28"/>
      <c r="C88" s="31" t="s">
        <v>85</v>
      </c>
      <c r="D88" s="26">
        <v>612</v>
      </c>
      <c r="E88" s="26">
        <v>40158469</v>
      </c>
      <c r="G88" s="49"/>
      <c r="I88" s="51"/>
    </row>
    <row r="89" spans="1:9" x14ac:dyDescent="0.3">
      <c r="A89" s="32">
        <v>84</v>
      </c>
      <c r="B89" s="28">
        <v>30</v>
      </c>
      <c r="C89" s="29" t="s">
        <v>86</v>
      </c>
      <c r="D89" s="5">
        <f>D90</f>
        <v>622</v>
      </c>
      <c r="E89" s="5">
        <f>E90</f>
        <v>30786477</v>
      </c>
      <c r="G89" s="49"/>
      <c r="I89" s="51"/>
    </row>
    <row r="90" spans="1:9" x14ac:dyDescent="0.3">
      <c r="A90" s="32">
        <v>85</v>
      </c>
      <c r="B90" s="28"/>
      <c r="C90" s="31" t="s">
        <v>87</v>
      </c>
      <c r="D90" s="26">
        <v>622</v>
      </c>
      <c r="E90" s="26">
        <v>30786477</v>
      </c>
      <c r="G90" s="49"/>
      <c r="I90" s="51"/>
    </row>
    <row r="91" spans="1:9" x14ac:dyDescent="0.3">
      <c r="A91" s="32">
        <v>86</v>
      </c>
      <c r="B91" s="28">
        <v>31</v>
      </c>
      <c r="C91" s="29" t="s">
        <v>88</v>
      </c>
      <c r="D91" s="5">
        <f>D92+D93</f>
        <v>346</v>
      </c>
      <c r="E91" s="5">
        <f>E92+E93</f>
        <v>13359848</v>
      </c>
      <c r="G91" s="49"/>
      <c r="I91" s="51"/>
    </row>
    <row r="92" spans="1:9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I92" s="51"/>
    </row>
    <row r="93" spans="1:9" x14ac:dyDescent="0.3">
      <c r="A93" s="32">
        <v>88</v>
      </c>
      <c r="B93" s="28"/>
      <c r="C93" s="31" t="s">
        <v>90</v>
      </c>
      <c r="D93" s="26">
        <v>346</v>
      </c>
      <c r="E93" s="26">
        <v>13359848</v>
      </c>
      <c r="G93" s="49"/>
      <c r="I93" s="51"/>
    </row>
    <row r="94" spans="1:9" x14ac:dyDescent="0.3">
      <c r="A94" s="32">
        <v>89</v>
      </c>
      <c r="B94" s="28">
        <v>32</v>
      </c>
      <c r="C94" s="29" t="s">
        <v>91</v>
      </c>
      <c r="D94" s="5">
        <f>D95</f>
        <v>292</v>
      </c>
      <c r="E94" s="5">
        <f>E95</f>
        <v>20344364</v>
      </c>
      <c r="G94" s="49"/>
      <c r="I94" s="51"/>
    </row>
    <row r="95" spans="1:9" x14ac:dyDescent="0.3">
      <c r="A95" s="32">
        <v>90</v>
      </c>
      <c r="B95" s="28"/>
      <c r="C95" s="31" t="s">
        <v>92</v>
      </c>
      <c r="D95" s="26">
        <v>292</v>
      </c>
      <c r="E95" s="26">
        <v>20344364</v>
      </c>
      <c r="G95" s="49"/>
      <c r="I95" s="51"/>
    </row>
    <row r="96" spans="1:9" x14ac:dyDescent="0.3">
      <c r="A96" s="32">
        <v>91</v>
      </c>
      <c r="B96" s="28">
        <v>33</v>
      </c>
      <c r="C96" s="29" t="s">
        <v>93</v>
      </c>
      <c r="D96" s="5">
        <f>D97</f>
        <v>74</v>
      </c>
      <c r="E96" s="5">
        <f>E97</f>
        <v>11929952</v>
      </c>
      <c r="G96" s="49"/>
      <c r="I96" s="51"/>
    </row>
    <row r="97" spans="1:9" x14ac:dyDescent="0.3">
      <c r="A97" s="32">
        <v>92</v>
      </c>
      <c r="B97" s="28"/>
      <c r="C97" s="31" t="s">
        <v>94</v>
      </c>
      <c r="D97" s="26">
        <v>74</v>
      </c>
      <c r="E97" s="26">
        <v>11929952</v>
      </c>
      <c r="G97" s="49"/>
      <c r="I97" s="51"/>
    </row>
    <row r="98" spans="1:9" x14ac:dyDescent="0.3">
      <c r="A98" s="32">
        <v>93</v>
      </c>
      <c r="B98" s="28">
        <v>34</v>
      </c>
      <c r="C98" s="29" t="s">
        <v>95</v>
      </c>
      <c r="D98" s="5">
        <f>D99</f>
        <v>54</v>
      </c>
      <c r="E98" s="5">
        <f>E99</f>
        <v>2514072</v>
      </c>
      <c r="G98" s="49"/>
      <c r="I98" s="51"/>
    </row>
    <row r="99" spans="1:9" x14ac:dyDescent="0.3">
      <c r="A99" s="32">
        <v>94</v>
      </c>
      <c r="B99" s="28"/>
      <c r="C99" s="31" t="s">
        <v>96</v>
      </c>
      <c r="D99" s="26">
        <v>54</v>
      </c>
      <c r="E99" s="26">
        <v>2514072</v>
      </c>
      <c r="G99" s="49"/>
      <c r="I99" s="51"/>
    </row>
    <row r="100" spans="1:9" x14ac:dyDescent="0.3">
      <c r="A100" s="32">
        <v>95</v>
      </c>
      <c r="B100" s="28">
        <v>35</v>
      </c>
      <c r="C100" s="29" t="s">
        <v>97</v>
      </c>
      <c r="D100" s="5">
        <f>D101</f>
        <v>83</v>
      </c>
      <c r="E100" s="5">
        <f>E101</f>
        <v>6665994</v>
      </c>
      <c r="G100" s="49"/>
      <c r="I100" s="51"/>
    </row>
    <row r="101" spans="1:9" x14ac:dyDescent="0.3">
      <c r="A101" s="32">
        <v>96</v>
      </c>
      <c r="B101" s="28"/>
      <c r="C101" s="31" t="s">
        <v>98</v>
      </c>
      <c r="D101" s="26">
        <v>83</v>
      </c>
      <c r="E101" s="26">
        <v>6665994</v>
      </c>
      <c r="G101" s="49"/>
      <c r="I101" s="51"/>
    </row>
    <row r="102" spans="1:9" x14ac:dyDescent="0.3">
      <c r="A102" s="32">
        <v>97</v>
      </c>
      <c r="B102" s="28">
        <v>36</v>
      </c>
      <c r="C102" s="29" t="s">
        <v>99</v>
      </c>
      <c r="D102" s="8">
        <v>143</v>
      </c>
      <c r="E102" s="8">
        <v>14852725</v>
      </c>
      <c r="G102" s="49"/>
      <c r="I102" s="51"/>
    </row>
    <row r="103" spans="1:9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I103" s="51"/>
    </row>
    <row r="104" spans="1:9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I104" s="51"/>
    </row>
    <row r="105" spans="1:9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I105" s="51"/>
    </row>
    <row r="106" spans="1:9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I106" s="51"/>
    </row>
    <row r="107" spans="1:9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I107" s="51"/>
    </row>
    <row r="108" spans="1:9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9"/>
      <c r="I108" s="51"/>
    </row>
    <row r="109" spans="1:9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49"/>
      <c r="I109" s="51"/>
    </row>
    <row r="110" spans="1:9" x14ac:dyDescent="0.3">
      <c r="A110" s="59" t="s">
        <v>107</v>
      </c>
      <c r="B110" s="57"/>
      <c r="C110" s="58"/>
      <c r="D110" s="35">
        <v>9732</v>
      </c>
      <c r="E110" s="35">
        <v>652998770</v>
      </c>
      <c r="G110" s="49"/>
      <c r="I110" s="51"/>
    </row>
    <row r="111" spans="1:9" x14ac:dyDescent="0.3">
      <c r="D111" s="36">
        <f>SUM(D108,D103,D102,D100,D98,D96,D94,D91,D89,D86,D84,D82,D80,D77,D75,D73,D71,D69,D66,D56,D54,D51,D49,D44,D42,D38,D35,D33,D31,D29,D27,D25,D22,D20,D18,D16,D10,D6)</f>
        <v>9732</v>
      </c>
      <c r="E111" s="36">
        <f>SUM(E108,E103,E102,E100,E98,E96,E94,E91,E89,E86,E84,E82,E80,E77,E75,E73,E71,E69,E66,E56,E54,E51,E49,E44,E42,E38,E35,E33,E31,E29,E27,E25,E22,E20,E18,E16,E10,E6)</f>
        <v>652998770</v>
      </c>
    </row>
    <row r="113" spans="1:5" x14ac:dyDescent="0.3">
      <c r="A113" s="60" t="s">
        <v>1</v>
      </c>
      <c r="B113" s="60" t="s">
        <v>108</v>
      </c>
      <c r="C113" s="52" t="s">
        <v>109</v>
      </c>
      <c r="D113" s="55" t="s">
        <v>110</v>
      </c>
      <c r="E113" s="55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932</v>
      </c>
      <c r="E116" s="38">
        <v>7815863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0" t="s">
        <v>1</v>
      </c>
      <c r="B121" s="60"/>
      <c r="C121" s="52" t="s">
        <v>117</v>
      </c>
      <c r="D121" s="55" t="s">
        <v>3</v>
      </c>
      <c r="E121" s="55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6" t="s">
        <v>107</v>
      </c>
      <c r="B205" s="57"/>
      <c r="C205" s="58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63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1" t="s">
        <v>199</v>
      </c>
      <c r="B1" s="62"/>
      <c r="C1" s="63"/>
      <c r="D1" s="62"/>
      <c r="E1" s="62"/>
    </row>
    <row r="3" spans="1:5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1122</v>
      </c>
      <c r="E10" s="30">
        <f>E11+E12+E13+E14+E15</f>
        <v>32587495</v>
      </c>
    </row>
    <row r="11" spans="1:5" x14ac:dyDescent="0.3">
      <c r="A11" s="32">
        <v>6</v>
      </c>
      <c r="B11" s="28"/>
      <c r="C11" s="31" t="s">
        <v>10</v>
      </c>
      <c r="D11" s="26">
        <v>1122</v>
      </c>
      <c r="E11" s="26">
        <v>32587495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10</v>
      </c>
      <c r="E18" s="30">
        <f>E19</f>
        <v>195924</v>
      </c>
    </row>
    <row r="19" spans="1:5" x14ac:dyDescent="0.3">
      <c r="A19" s="32">
        <v>14</v>
      </c>
      <c r="B19" s="28"/>
      <c r="C19" s="31" t="s">
        <v>16</v>
      </c>
      <c r="D19" s="26">
        <v>10</v>
      </c>
      <c r="E19" s="26">
        <v>195924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16</v>
      </c>
      <c r="E20" s="30">
        <f>E21</f>
        <v>875706</v>
      </c>
    </row>
    <row r="21" spans="1:5" x14ac:dyDescent="0.3">
      <c r="A21" s="32">
        <v>16</v>
      </c>
      <c r="B21" s="28"/>
      <c r="C21" s="31" t="s">
        <v>18</v>
      </c>
      <c r="D21" s="26">
        <v>16</v>
      </c>
      <c r="E21" s="26">
        <v>875706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17753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17753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4</v>
      </c>
      <c r="E35" s="30">
        <f>E36+E37</f>
        <v>99319</v>
      </c>
    </row>
    <row r="36" spans="1:5" x14ac:dyDescent="0.3">
      <c r="A36" s="32">
        <v>31</v>
      </c>
      <c r="B36" s="28"/>
      <c r="C36" s="31" t="s">
        <v>33</v>
      </c>
      <c r="D36" s="26">
        <v>4</v>
      </c>
      <c r="E36" s="26">
        <v>99319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406</v>
      </c>
      <c r="E38" s="30">
        <f>E39+E40+E41</f>
        <v>7898410</v>
      </c>
    </row>
    <row r="39" spans="1:5" x14ac:dyDescent="0.3">
      <c r="A39" s="32">
        <v>34</v>
      </c>
      <c r="B39" s="28"/>
      <c r="C39" s="31" t="s">
        <v>36</v>
      </c>
      <c r="D39" s="26">
        <v>406</v>
      </c>
      <c r="E39" s="26">
        <v>7898410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24</v>
      </c>
      <c r="E44" s="30">
        <f>E45+E46+E47+E48</f>
        <v>814466</v>
      </c>
    </row>
    <row r="45" spans="1:5" x14ac:dyDescent="0.3">
      <c r="A45" s="32">
        <v>40</v>
      </c>
      <c r="B45" s="28"/>
      <c r="C45" s="31" t="s">
        <v>42</v>
      </c>
      <c r="D45" s="26">
        <v>24</v>
      </c>
      <c r="E45" s="26">
        <v>814466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82</v>
      </c>
      <c r="E49" s="30">
        <f>E50</f>
        <v>1775760</v>
      </c>
    </row>
    <row r="50" spans="1:5" x14ac:dyDescent="0.3">
      <c r="A50" s="32">
        <v>45</v>
      </c>
      <c r="B50" s="28"/>
      <c r="C50" s="31" t="s">
        <v>47</v>
      </c>
      <c r="D50" s="26">
        <v>82</v>
      </c>
      <c r="E50" s="26">
        <v>1775760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40956</v>
      </c>
    </row>
    <row r="55" spans="1:5" x14ac:dyDescent="0.3">
      <c r="A55" s="32">
        <v>50</v>
      </c>
      <c r="B55" s="28"/>
      <c r="C55" s="31" t="s">
        <v>52</v>
      </c>
      <c r="D55" s="26">
        <v>2</v>
      </c>
      <c r="E55" s="26">
        <v>40956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22</v>
      </c>
      <c r="E66" s="30">
        <f>E67+E68</f>
        <v>362555</v>
      </c>
    </row>
    <row r="67" spans="1:5" x14ac:dyDescent="0.3">
      <c r="A67" s="32">
        <v>62</v>
      </c>
      <c r="B67" s="28"/>
      <c r="C67" s="31" t="s">
        <v>64</v>
      </c>
      <c r="D67" s="26">
        <v>22</v>
      </c>
      <c r="E67" s="26">
        <v>362555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250</v>
      </c>
      <c r="E69" s="30">
        <f>E70</f>
        <v>2370982</v>
      </c>
    </row>
    <row r="70" spans="1:5" x14ac:dyDescent="0.3">
      <c r="A70" s="32">
        <v>65</v>
      </c>
      <c r="B70" s="28"/>
      <c r="C70" s="31" t="s">
        <v>67</v>
      </c>
      <c r="D70" s="26">
        <v>250</v>
      </c>
      <c r="E70" s="26">
        <v>2370982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4</v>
      </c>
      <c r="E75" s="30">
        <f>E76</f>
        <v>149490</v>
      </c>
    </row>
    <row r="76" spans="1:5" x14ac:dyDescent="0.3">
      <c r="A76" s="32">
        <v>71</v>
      </c>
      <c r="B76" s="28"/>
      <c r="C76" s="31" t="s">
        <v>73</v>
      </c>
      <c r="D76" s="26">
        <v>4</v>
      </c>
      <c r="E76" s="26">
        <v>149490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2</v>
      </c>
      <c r="E82" s="30">
        <f>E83</f>
        <v>37885</v>
      </c>
    </row>
    <row r="83" spans="1:5" x14ac:dyDescent="0.3">
      <c r="A83" s="32">
        <v>78</v>
      </c>
      <c r="B83" s="28"/>
      <c r="C83" s="31" t="s">
        <v>80</v>
      </c>
      <c r="D83" s="26">
        <v>2</v>
      </c>
      <c r="E83" s="26">
        <v>37885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58</v>
      </c>
      <c r="E86" s="30">
        <f>E87+E88</f>
        <v>1247117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58</v>
      </c>
      <c r="E88" s="26">
        <v>1247117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6</v>
      </c>
      <c r="E98" s="30">
        <f>E99</f>
        <v>135156</v>
      </c>
    </row>
    <row r="99" spans="1:5" x14ac:dyDescent="0.3">
      <c r="A99" s="32">
        <v>94</v>
      </c>
      <c r="B99" s="28"/>
      <c r="C99" s="31" t="s">
        <v>96</v>
      </c>
      <c r="D99" s="26">
        <v>6</v>
      </c>
      <c r="E99" s="26">
        <v>135156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64</v>
      </c>
      <c r="E100" s="30">
        <f>E101</f>
        <v>1486221</v>
      </c>
    </row>
    <row r="101" spans="1:5" x14ac:dyDescent="0.3">
      <c r="A101" s="32">
        <v>96</v>
      </c>
      <c r="B101" s="28"/>
      <c r="C101" s="31" t="s">
        <v>98</v>
      </c>
      <c r="D101" s="26">
        <v>64</v>
      </c>
      <c r="E101" s="26">
        <v>1486221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9" t="s">
        <v>107</v>
      </c>
      <c r="B110" s="57"/>
      <c r="C110" s="58"/>
      <c r="D110" s="14">
        <v>2074</v>
      </c>
      <c r="E110" s="14">
        <v>50095195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D186" sqref="D18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61" t="s">
        <v>200</v>
      </c>
      <c r="B1" s="63"/>
      <c r="C1" s="63"/>
      <c r="D1" s="62"/>
      <c r="E1" s="62"/>
    </row>
    <row r="3" spans="1:6" x14ac:dyDescent="0.3">
      <c r="A3" s="60" t="s">
        <v>1</v>
      </c>
      <c r="B3" s="60" t="s">
        <v>108</v>
      </c>
      <c r="C3" s="65" t="s">
        <v>109</v>
      </c>
      <c r="D3" s="64" t="s">
        <v>201</v>
      </c>
      <c r="E3" s="64" t="s">
        <v>4</v>
      </c>
    </row>
    <row r="4" spans="1:6" ht="15.75" customHeight="1" x14ac:dyDescent="0.3">
      <c r="A4" s="53"/>
      <c r="B4" s="53"/>
      <c r="C4" s="53"/>
      <c r="D4" s="53"/>
      <c r="E4" s="53"/>
    </row>
    <row r="5" spans="1:6" ht="15.75" customHeight="1" x14ac:dyDescent="0.3">
      <c r="A5" s="54"/>
      <c r="B5" s="54"/>
      <c r="C5" s="54"/>
      <c r="D5" s="54"/>
      <c r="E5" s="54"/>
    </row>
    <row r="6" spans="1:6" x14ac:dyDescent="0.3">
      <c r="A6" s="45">
        <v>1</v>
      </c>
      <c r="B6" s="68" t="s">
        <v>202</v>
      </c>
      <c r="C6" s="9" t="s">
        <v>203</v>
      </c>
      <c r="D6" s="26">
        <v>22664</v>
      </c>
      <c r="E6" s="26">
        <v>10858351</v>
      </c>
    </row>
    <row r="7" spans="1:6" x14ac:dyDescent="0.3">
      <c r="A7" s="45">
        <v>2</v>
      </c>
      <c r="B7" s="53"/>
      <c r="C7" s="9" t="s">
        <v>204</v>
      </c>
      <c r="D7" s="26">
        <v>8096</v>
      </c>
      <c r="E7" s="26">
        <v>4182063</v>
      </c>
      <c r="F7" s="50"/>
    </row>
    <row r="8" spans="1:6" x14ac:dyDescent="0.3">
      <c r="A8" s="45">
        <v>3</v>
      </c>
      <c r="B8" s="53"/>
      <c r="C8" s="9" t="s">
        <v>205</v>
      </c>
      <c r="D8" s="26"/>
      <c r="E8" s="26"/>
    </row>
    <row r="9" spans="1:6" x14ac:dyDescent="0.3">
      <c r="A9" s="45">
        <v>4</v>
      </c>
      <c r="B9" s="53"/>
      <c r="C9" s="9" t="s">
        <v>206</v>
      </c>
      <c r="D9" s="26"/>
      <c r="E9" s="26"/>
    </row>
    <row r="10" spans="1:6" x14ac:dyDescent="0.3">
      <c r="A10" s="45">
        <v>5</v>
      </c>
      <c r="B10" s="53"/>
      <c r="C10" s="10" t="s">
        <v>207</v>
      </c>
      <c r="D10" s="26"/>
      <c r="E10" s="26"/>
    </row>
    <row r="11" spans="1:6" x14ac:dyDescent="0.3">
      <c r="A11" s="45">
        <v>6</v>
      </c>
      <c r="B11" s="53"/>
      <c r="C11" s="10" t="s">
        <v>208</v>
      </c>
      <c r="D11" s="26"/>
      <c r="E11" s="26"/>
    </row>
    <row r="12" spans="1:6" x14ac:dyDescent="0.3">
      <c r="A12" s="45">
        <v>7</v>
      </c>
      <c r="B12" s="53"/>
      <c r="C12" s="9" t="s">
        <v>209</v>
      </c>
      <c r="D12" s="26"/>
      <c r="E12" s="26"/>
    </row>
    <row r="13" spans="1:6" x14ac:dyDescent="0.3">
      <c r="A13" s="45">
        <v>8</v>
      </c>
      <c r="B13" s="53"/>
      <c r="C13" s="9" t="s">
        <v>210</v>
      </c>
      <c r="D13" s="26"/>
      <c r="E13" s="26"/>
    </row>
    <row r="14" spans="1:6" x14ac:dyDescent="0.3">
      <c r="A14" s="45">
        <v>9</v>
      </c>
      <c r="B14" s="53"/>
      <c r="C14" s="9" t="s">
        <v>211</v>
      </c>
      <c r="D14" s="26">
        <v>1800</v>
      </c>
      <c r="E14" s="26">
        <v>1281084</v>
      </c>
    </row>
    <row r="15" spans="1:6" x14ac:dyDescent="0.3">
      <c r="A15" s="45">
        <v>10</v>
      </c>
      <c r="B15" s="53"/>
      <c r="C15" s="9" t="s">
        <v>212</v>
      </c>
      <c r="D15" s="26">
        <v>2250</v>
      </c>
      <c r="E15" s="26">
        <v>1668539</v>
      </c>
      <c r="F15" s="50"/>
    </row>
    <row r="16" spans="1:6" x14ac:dyDescent="0.3">
      <c r="A16" s="45">
        <v>11</v>
      </c>
      <c r="B16" s="53"/>
      <c r="C16" s="9" t="s">
        <v>213</v>
      </c>
      <c r="D16" s="26"/>
      <c r="E16" s="26"/>
      <c r="F16" s="50"/>
    </row>
    <row r="17" spans="1:6" x14ac:dyDescent="0.3">
      <c r="A17" s="45">
        <v>12</v>
      </c>
      <c r="B17" s="53"/>
      <c r="C17" s="9" t="s">
        <v>214</v>
      </c>
      <c r="D17" s="26"/>
      <c r="E17" s="26"/>
      <c r="F17" s="50"/>
    </row>
    <row r="18" spans="1:6" x14ac:dyDescent="0.3">
      <c r="A18" s="45">
        <v>13</v>
      </c>
      <c r="B18" s="53"/>
      <c r="C18" s="9" t="s">
        <v>215</v>
      </c>
      <c r="D18" s="26">
        <v>400</v>
      </c>
      <c r="E18" s="26">
        <v>286297</v>
      </c>
      <c r="F18" s="50"/>
    </row>
    <row r="19" spans="1:6" x14ac:dyDescent="0.3">
      <c r="A19" s="45">
        <v>14</v>
      </c>
      <c r="B19" s="53"/>
      <c r="C19" s="9" t="s">
        <v>216</v>
      </c>
      <c r="D19" s="26"/>
      <c r="E19" s="26"/>
      <c r="F19" s="50"/>
    </row>
    <row r="20" spans="1:6" x14ac:dyDescent="0.3">
      <c r="A20" s="45">
        <v>15</v>
      </c>
      <c r="B20" s="53"/>
      <c r="C20" s="9" t="s">
        <v>217</v>
      </c>
      <c r="D20" s="26"/>
      <c r="E20" s="26"/>
      <c r="F20" s="50"/>
    </row>
    <row r="21" spans="1:6" x14ac:dyDescent="0.3">
      <c r="A21" s="45">
        <v>16</v>
      </c>
      <c r="B21" s="53"/>
      <c r="C21" s="9" t="s">
        <v>218</v>
      </c>
      <c r="D21" s="26">
        <v>500</v>
      </c>
      <c r="E21" s="26">
        <v>338932</v>
      </c>
      <c r="F21" s="50"/>
    </row>
    <row r="22" spans="1:6" x14ac:dyDescent="0.3">
      <c r="A22" s="45">
        <v>17</v>
      </c>
      <c r="B22" s="53"/>
      <c r="C22" s="9" t="s">
        <v>219</v>
      </c>
      <c r="D22" s="26"/>
      <c r="E22" s="26">
        <v>0</v>
      </c>
      <c r="F22" s="50"/>
    </row>
    <row r="23" spans="1:6" x14ac:dyDescent="0.3">
      <c r="A23" s="45">
        <v>18</v>
      </c>
      <c r="B23" s="53"/>
      <c r="C23" s="9" t="s">
        <v>220</v>
      </c>
      <c r="D23" s="26">
        <v>2200</v>
      </c>
      <c r="E23" s="26">
        <v>1211210</v>
      </c>
      <c r="F23" s="50"/>
    </row>
    <row r="24" spans="1:6" x14ac:dyDescent="0.3">
      <c r="A24" s="45">
        <v>19</v>
      </c>
      <c r="B24" s="53"/>
      <c r="C24" s="9" t="s">
        <v>221</v>
      </c>
      <c r="D24" s="26">
        <v>2700</v>
      </c>
      <c r="E24" s="26">
        <v>1247161</v>
      </c>
      <c r="F24" s="50"/>
    </row>
    <row r="25" spans="1:6" x14ac:dyDescent="0.3">
      <c r="A25" s="45">
        <v>20</v>
      </c>
      <c r="B25" s="53"/>
      <c r="C25" s="9" t="s">
        <v>222</v>
      </c>
      <c r="D25" s="26"/>
      <c r="E25" s="26"/>
      <c r="F25" s="50"/>
    </row>
    <row r="26" spans="1:6" x14ac:dyDescent="0.3">
      <c r="A26" s="45">
        <v>21</v>
      </c>
      <c r="B26" s="53"/>
      <c r="C26" s="9" t="s">
        <v>223</v>
      </c>
      <c r="D26" s="26"/>
      <c r="E26" s="26"/>
      <c r="F26" s="50"/>
    </row>
    <row r="27" spans="1:6" x14ac:dyDescent="0.3">
      <c r="A27" s="45">
        <v>22</v>
      </c>
      <c r="B27" s="53"/>
      <c r="C27" s="9" t="s">
        <v>224</v>
      </c>
      <c r="D27" s="26">
        <v>1400</v>
      </c>
      <c r="E27" s="26">
        <v>972331</v>
      </c>
      <c r="F27" s="50"/>
    </row>
    <row r="28" spans="1:6" x14ac:dyDescent="0.3">
      <c r="A28" s="45">
        <v>23</v>
      </c>
      <c r="B28" s="53"/>
      <c r="C28" s="9" t="s">
        <v>225</v>
      </c>
      <c r="D28" s="26">
        <v>1600</v>
      </c>
      <c r="E28" s="26">
        <v>1066201</v>
      </c>
      <c r="F28" s="50"/>
    </row>
    <row r="29" spans="1:6" x14ac:dyDescent="0.3">
      <c r="A29" s="45">
        <v>24</v>
      </c>
      <c r="B29" s="53"/>
      <c r="C29" s="9" t="s">
        <v>226</v>
      </c>
      <c r="D29" s="26"/>
      <c r="E29" s="26"/>
      <c r="F29" s="50"/>
    </row>
    <row r="30" spans="1:6" x14ac:dyDescent="0.3">
      <c r="A30" s="45">
        <v>25</v>
      </c>
      <c r="B30" s="53"/>
      <c r="C30" s="9" t="s">
        <v>227</v>
      </c>
      <c r="D30" s="26"/>
      <c r="E30" s="26"/>
      <c r="F30" s="50"/>
    </row>
    <row r="31" spans="1:6" x14ac:dyDescent="0.3">
      <c r="A31" s="45">
        <v>26</v>
      </c>
      <c r="B31" s="53"/>
      <c r="C31" s="9" t="s">
        <v>228</v>
      </c>
      <c r="D31" s="26">
        <v>6700</v>
      </c>
      <c r="E31" s="26">
        <v>3004698</v>
      </c>
      <c r="F31" s="50"/>
    </row>
    <row r="32" spans="1:6" x14ac:dyDescent="0.3">
      <c r="A32" s="45">
        <v>27</v>
      </c>
      <c r="B32" s="53"/>
      <c r="C32" s="9" t="s">
        <v>229</v>
      </c>
      <c r="D32" s="26">
        <v>15500</v>
      </c>
      <c r="E32" s="26">
        <v>8819739</v>
      </c>
      <c r="F32" s="50"/>
    </row>
    <row r="33" spans="1:6" x14ac:dyDescent="0.3">
      <c r="A33" s="45">
        <v>28</v>
      </c>
      <c r="B33" s="53"/>
      <c r="C33" s="9" t="s">
        <v>230</v>
      </c>
      <c r="D33" s="26"/>
      <c r="E33" s="26"/>
      <c r="F33" s="50"/>
    </row>
    <row r="34" spans="1:6" x14ac:dyDescent="0.3">
      <c r="A34" s="45">
        <v>29</v>
      </c>
      <c r="B34" s="53"/>
      <c r="C34" s="9" t="s">
        <v>231</v>
      </c>
      <c r="D34" s="26">
        <v>6200</v>
      </c>
      <c r="E34" s="26">
        <v>2458688</v>
      </c>
      <c r="F34" s="50"/>
    </row>
    <row r="35" spans="1:6" x14ac:dyDescent="0.3">
      <c r="A35" s="45">
        <v>30</v>
      </c>
      <c r="B35" s="53"/>
      <c r="C35" s="9" t="s">
        <v>232</v>
      </c>
      <c r="D35" s="26">
        <v>2000</v>
      </c>
      <c r="E35" s="26">
        <v>651544</v>
      </c>
      <c r="F35" s="50"/>
    </row>
    <row r="36" spans="1:6" x14ac:dyDescent="0.3">
      <c r="A36" s="45">
        <v>31</v>
      </c>
      <c r="B36" s="53"/>
      <c r="C36" s="9" t="s">
        <v>233</v>
      </c>
      <c r="D36" s="26"/>
      <c r="E36" s="26"/>
      <c r="F36" s="50"/>
    </row>
    <row r="37" spans="1:6" x14ac:dyDescent="0.3">
      <c r="A37" s="45">
        <v>32</v>
      </c>
      <c r="B37" s="53"/>
      <c r="C37" s="9" t="s">
        <v>234</v>
      </c>
      <c r="D37" s="26">
        <v>2200</v>
      </c>
      <c r="E37" s="26">
        <v>2192099</v>
      </c>
      <c r="F37" s="50"/>
    </row>
    <row r="38" spans="1:6" x14ac:dyDescent="0.3">
      <c r="A38" s="45">
        <v>33</v>
      </c>
      <c r="B38" s="53"/>
      <c r="C38" s="9" t="s">
        <v>235</v>
      </c>
      <c r="D38" s="26">
        <v>300</v>
      </c>
      <c r="E38" s="26">
        <v>199138</v>
      </c>
      <c r="F38" s="50"/>
    </row>
    <row r="39" spans="1:6" x14ac:dyDescent="0.3">
      <c r="A39" s="45">
        <v>34</v>
      </c>
      <c r="B39" s="53"/>
      <c r="C39" s="9" t="s">
        <v>236</v>
      </c>
      <c r="D39" s="26"/>
      <c r="E39" s="26"/>
    </row>
    <row r="40" spans="1:6" x14ac:dyDescent="0.3">
      <c r="A40" s="45">
        <v>35</v>
      </c>
      <c r="B40" s="53"/>
      <c r="C40" s="9" t="s">
        <v>237</v>
      </c>
      <c r="D40" s="26"/>
      <c r="E40" s="26"/>
    </row>
    <row r="41" spans="1:6" x14ac:dyDescent="0.3">
      <c r="A41" s="45">
        <v>36</v>
      </c>
      <c r="B41" s="53"/>
      <c r="C41" s="9" t="s">
        <v>238</v>
      </c>
      <c r="D41" s="26">
        <v>1500</v>
      </c>
      <c r="E41" s="26">
        <v>264280</v>
      </c>
      <c r="F41" s="50"/>
    </row>
    <row r="42" spans="1:6" x14ac:dyDescent="0.3">
      <c r="A42" s="45">
        <v>37</v>
      </c>
      <c r="B42" s="53"/>
      <c r="C42" s="9" t="s">
        <v>239</v>
      </c>
      <c r="D42" s="26">
        <v>17750</v>
      </c>
      <c r="E42" s="26">
        <v>6935354</v>
      </c>
      <c r="F42" s="50"/>
    </row>
    <row r="43" spans="1:6" x14ac:dyDescent="0.3">
      <c r="A43" s="45">
        <v>38</v>
      </c>
      <c r="B43" s="53"/>
      <c r="C43" s="10" t="s">
        <v>240</v>
      </c>
      <c r="D43" s="26"/>
      <c r="E43" s="26"/>
    </row>
    <row r="44" spans="1:6" x14ac:dyDescent="0.3">
      <c r="A44" s="45">
        <v>39</v>
      </c>
      <c r="B44" s="53"/>
      <c r="C44" s="10" t="s">
        <v>241</v>
      </c>
      <c r="D44" s="26"/>
      <c r="E44" s="26"/>
    </row>
    <row r="45" spans="1:6" x14ac:dyDescent="0.3">
      <c r="A45" s="45">
        <v>40</v>
      </c>
      <c r="B45" s="53"/>
      <c r="C45" s="10" t="s">
        <v>242</v>
      </c>
      <c r="D45" s="26"/>
      <c r="E45" s="26"/>
    </row>
    <row r="46" spans="1:6" x14ac:dyDescent="0.3">
      <c r="A46" s="45">
        <v>41</v>
      </c>
      <c r="B46" s="53"/>
      <c r="C46" s="10" t="s">
        <v>243</v>
      </c>
      <c r="D46" s="26"/>
      <c r="E46" s="26"/>
    </row>
    <row r="47" spans="1:6" x14ac:dyDescent="0.3">
      <c r="A47" s="45">
        <v>42</v>
      </c>
      <c r="B47" s="53"/>
      <c r="C47" s="10" t="s">
        <v>244</v>
      </c>
      <c r="D47" s="26"/>
      <c r="E47" s="26"/>
    </row>
    <row r="48" spans="1:6" x14ac:dyDescent="0.3">
      <c r="A48" s="45">
        <v>43</v>
      </c>
      <c r="B48" s="53"/>
      <c r="C48" s="10" t="s">
        <v>245</v>
      </c>
      <c r="D48" s="26"/>
      <c r="E48" s="26"/>
    </row>
    <row r="49" spans="1:6" x14ac:dyDescent="0.3">
      <c r="A49" s="45">
        <v>44</v>
      </c>
      <c r="B49" s="53"/>
      <c r="C49" s="10" t="s">
        <v>246</v>
      </c>
      <c r="D49" s="26"/>
      <c r="E49" s="26"/>
    </row>
    <row r="50" spans="1:6" x14ac:dyDescent="0.3">
      <c r="A50" s="45">
        <v>45</v>
      </c>
      <c r="B50" s="53"/>
      <c r="C50" s="10" t="s">
        <v>247</v>
      </c>
      <c r="D50" s="26"/>
      <c r="E50" s="26"/>
    </row>
    <row r="51" spans="1:6" x14ac:dyDescent="0.3">
      <c r="A51" s="45">
        <v>46</v>
      </c>
      <c r="B51" s="53"/>
      <c r="C51" s="10" t="s">
        <v>248</v>
      </c>
      <c r="D51" s="26"/>
      <c r="E51" s="26"/>
    </row>
    <row r="52" spans="1:6" x14ac:dyDescent="0.3">
      <c r="A52" s="45">
        <v>47</v>
      </c>
      <c r="B52" s="53"/>
      <c r="C52" s="10" t="s">
        <v>249</v>
      </c>
      <c r="D52" s="26"/>
      <c r="E52" s="26"/>
    </row>
    <row r="53" spans="1:6" x14ac:dyDescent="0.3">
      <c r="A53" s="45">
        <v>48</v>
      </c>
      <c r="B53" s="53"/>
      <c r="C53" s="10" t="s">
        <v>250</v>
      </c>
      <c r="D53" s="26"/>
      <c r="E53" s="26"/>
    </row>
    <row r="54" spans="1:6" x14ac:dyDescent="0.3">
      <c r="A54" s="45">
        <v>49</v>
      </c>
      <c r="B54" s="53"/>
      <c r="C54" s="10" t="s">
        <v>251</v>
      </c>
      <c r="D54" s="26"/>
      <c r="E54" s="26"/>
    </row>
    <row r="55" spans="1:6" x14ac:dyDescent="0.3">
      <c r="A55" s="45">
        <v>50</v>
      </c>
      <c r="B55" s="53"/>
      <c r="C55" s="10" t="s">
        <v>252</v>
      </c>
      <c r="D55" s="26"/>
      <c r="E55" s="26"/>
    </row>
    <row r="56" spans="1:6" x14ac:dyDescent="0.3">
      <c r="A56" s="45">
        <v>51</v>
      </c>
      <c r="B56" s="53"/>
      <c r="C56" s="10" t="s">
        <v>253</v>
      </c>
      <c r="D56" s="26"/>
      <c r="E56" s="26"/>
    </row>
    <row r="57" spans="1:6" x14ac:dyDescent="0.3">
      <c r="A57" s="45">
        <v>52</v>
      </c>
      <c r="B57" s="53"/>
      <c r="C57" s="10" t="s">
        <v>254</v>
      </c>
      <c r="D57" s="26"/>
      <c r="E57" s="26"/>
    </row>
    <row r="58" spans="1:6" x14ac:dyDescent="0.3">
      <c r="A58" s="45">
        <v>53</v>
      </c>
      <c r="B58" s="53"/>
      <c r="C58" s="10" t="s">
        <v>255</v>
      </c>
      <c r="D58" s="26"/>
      <c r="E58" s="26"/>
    </row>
    <row r="59" spans="1:6" x14ac:dyDescent="0.3">
      <c r="A59" s="45">
        <v>54</v>
      </c>
      <c r="B59" s="53"/>
      <c r="C59" s="10" t="s">
        <v>256</v>
      </c>
      <c r="D59" s="26"/>
      <c r="E59" s="26"/>
    </row>
    <row r="60" spans="1:6" x14ac:dyDescent="0.3">
      <c r="A60" s="45">
        <v>55</v>
      </c>
      <c r="B60" s="53"/>
      <c r="C60" s="10" t="s">
        <v>257</v>
      </c>
      <c r="D60" s="26"/>
      <c r="E60" s="26"/>
    </row>
    <row r="61" spans="1:6" x14ac:dyDescent="0.3">
      <c r="A61" s="45">
        <v>56</v>
      </c>
      <c r="B61" s="53"/>
      <c r="C61" s="10" t="s">
        <v>258</v>
      </c>
      <c r="D61" s="26"/>
      <c r="E61" s="26"/>
    </row>
    <row r="62" spans="1:6" x14ac:dyDescent="0.3">
      <c r="A62" s="45">
        <v>57</v>
      </c>
      <c r="B62" s="53"/>
      <c r="C62" s="10" t="s">
        <v>259</v>
      </c>
      <c r="D62" s="26"/>
      <c r="E62" s="26"/>
    </row>
    <row r="63" spans="1:6" x14ac:dyDescent="0.3">
      <c r="A63" s="45">
        <v>58</v>
      </c>
      <c r="B63" s="54"/>
      <c r="C63" s="10" t="s">
        <v>260</v>
      </c>
      <c r="D63" s="26"/>
      <c r="E63" s="26"/>
    </row>
    <row r="64" spans="1:6" x14ac:dyDescent="0.3">
      <c r="A64" s="45">
        <v>59</v>
      </c>
      <c r="B64" s="68" t="s">
        <v>261</v>
      </c>
      <c r="C64" s="9" t="s">
        <v>262</v>
      </c>
      <c r="D64" s="26">
        <v>500</v>
      </c>
      <c r="E64" s="26">
        <v>157937</v>
      </c>
      <c r="F64" s="50"/>
    </row>
    <row r="65" spans="1:6" x14ac:dyDescent="0.3">
      <c r="A65" s="45">
        <v>60</v>
      </c>
      <c r="B65" s="53"/>
      <c r="C65" s="9" t="s">
        <v>263</v>
      </c>
      <c r="D65" s="26"/>
      <c r="E65" s="26"/>
    </row>
    <row r="66" spans="1:6" x14ac:dyDescent="0.3">
      <c r="A66" s="45">
        <v>61</v>
      </c>
      <c r="B66" s="53"/>
      <c r="C66" s="9" t="s">
        <v>264</v>
      </c>
      <c r="D66" s="26"/>
      <c r="E66" s="26"/>
    </row>
    <row r="67" spans="1:6" x14ac:dyDescent="0.3">
      <c r="A67" s="45">
        <v>62</v>
      </c>
      <c r="B67" s="53"/>
      <c r="C67" s="9" t="s">
        <v>265</v>
      </c>
      <c r="D67" s="26"/>
      <c r="E67" s="26"/>
    </row>
    <row r="68" spans="1:6" x14ac:dyDescent="0.3">
      <c r="A68" s="45">
        <v>63</v>
      </c>
      <c r="B68" s="53"/>
      <c r="C68" s="9" t="s">
        <v>266</v>
      </c>
      <c r="D68" s="26"/>
      <c r="E68" s="26"/>
    </row>
    <row r="69" spans="1:6" x14ac:dyDescent="0.3">
      <c r="A69" s="45">
        <v>64</v>
      </c>
      <c r="B69" s="53"/>
      <c r="C69" s="9" t="s">
        <v>267</v>
      </c>
      <c r="D69" s="26">
        <v>5600</v>
      </c>
      <c r="E69" s="26">
        <v>2686598</v>
      </c>
      <c r="F69" s="50"/>
    </row>
    <row r="70" spans="1:6" x14ac:dyDescent="0.3">
      <c r="A70" s="45">
        <v>65</v>
      </c>
      <c r="B70" s="53"/>
      <c r="C70" s="9" t="s">
        <v>268</v>
      </c>
      <c r="D70" s="26"/>
      <c r="E70" s="26"/>
      <c r="F70" s="50"/>
    </row>
    <row r="71" spans="1:6" x14ac:dyDescent="0.3">
      <c r="A71" s="45">
        <v>66</v>
      </c>
      <c r="B71" s="53"/>
      <c r="C71" s="9" t="s">
        <v>269</v>
      </c>
      <c r="D71" s="26"/>
      <c r="E71" s="26"/>
      <c r="F71" s="50"/>
    </row>
    <row r="72" spans="1:6" x14ac:dyDescent="0.3">
      <c r="A72" s="45">
        <v>67</v>
      </c>
      <c r="B72" s="53"/>
      <c r="C72" s="9" t="s">
        <v>270</v>
      </c>
      <c r="D72" s="26"/>
      <c r="E72" s="26"/>
      <c r="F72" s="50"/>
    </row>
    <row r="73" spans="1:6" x14ac:dyDescent="0.3">
      <c r="A73" s="45">
        <v>68</v>
      </c>
      <c r="B73" s="53"/>
      <c r="C73" s="9" t="s">
        <v>271</v>
      </c>
      <c r="D73" s="26">
        <v>50</v>
      </c>
      <c r="E73" s="26">
        <v>19689</v>
      </c>
      <c r="F73" s="50"/>
    </row>
    <row r="74" spans="1:6" x14ac:dyDescent="0.3">
      <c r="A74" s="45">
        <v>69</v>
      </c>
      <c r="B74" s="53"/>
      <c r="C74" s="9" t="s">
        <v>272</v>
      </c>
      <c r="D74" s="26">
        <v>700</v>
      </c>
      <c r="E74" s="26">
        <v>220079</v>
      </c>
      <c r="F74" s="50"/>
    </row>
    <row r="75" spans="1:6" x14ac:dyDescent="0.3">
      <c r="A75" s="45">
        <v>70</v>
      </c>
      <c r="B75" s="53"/>
      <c r="C75" s="9" t="s">
        <v>273</v>
      </c>
      <c r="D75" s="26"/>
      <c r="E75" s="26"/>
      <c r="F75" s="50"/>
    </row>
    <row r="76" spans="1:6" x14ac:dyDescent="0.3">
      <c r="A76" s="45">
        <v>71</v>
      </c>
      <c r="B76" s="53"/>
      <c r="C76" s="9" t="s">
        <v>274</v>
      </c>
      <c r="D76" s="26"/>
      <c r="E76" s="26"/>
      <c r="F76" s="50"/>
    </row>
    <row r="77" spans="1:6" x14ac:dyDescent="0.3">
      <c r="A77" s="45">
        <v>72</v>
      </c>
      <c r="B77" s="53"/>
      <c r="C77" s="9" t="s">
        <v>275</v>
      </c>
      <c r="D77" s="26">
        <v>160</v>
      </c>
      <c r="E77" s="26">
        <v>75363</v>
      </c>
      <c r="F77" s="50"/>
    </row>
    <row r="78" spans="1:6" x14ac:dyDescent="0.3">
      <c r="A78" s="45">
        <v>73</v>
      </c>
      <c r="B78" s="53"/>
      <c r="C78" s="9" t="s">
        <v>276</v>
      </c>
      <c r="D78" s="26">
        <v>1400</v>
      </c>
      <c r="E78" s="26">
        <v>488118</v>
      </c>
      <c r="F78" s="50"/>
    </row>
    <row r="79" spans="1:6" x14ac:dyDescent="0.3">
      <c r="A79" s="45">
        <v>74</v>
      </c>
      <c r="B79" s="53"/>
      <c r="C79" s="9" t="s">
        <v>277</v>
      </c>
      <c r="D79" s="26">
        <v>3000</v>
      </c>
      <c r="E79" s="26">
        <v>1186993</v>
      </c>
      <c r="F79" s="50"/>
    </row>
    <row r="80" spans="1:6" x14ac:dyDescent="0.3">
      <c r="A80" s="45">
        <v>75</v>
      </c>
      <c r="B80" s="53"/>
      <c r="C80" s="9" t="s">
        <v>278</v>
      </c>
      <c r="D80" s="26">
        <v>10</v>
      </c>
      <c r="E80" s="26">
        <v>2806</v>
      </c>
      <c r="F80" s="50"/>
    </row>
    <row r="81" spans="1:6" x14ac:dyDescent="0.3">
      <c r="A81" s="45">
        <v>76</v>
      </c>
      <c r="B81" s="53"/>
      <c r="C81" s="9" t="s">
        <v>279</v>
      </c>
      <c r="D81" s="26">
        <v>300</v>
      </c>
      <c r="E81" s="26">
        <v>67264</v>
      </c>
      <c r="F81" s="50"/>
    </row>
    <row r="82" spans="1:6" x14ac:dyDescent="0.3">
      <c r="A82" s="45">
        <v>77</v>
      </c>
      <c r="B82" s="53"/>
      <c r="C82" s="9" t="s">
        <v>280</v>
      </c>
      <c r="D82" s="26"/>
      <c r="E82" s="26"/>
      <c r="F82" s="50"/>
    </row>
    <row r="83" spans="1:6" x14ac:dyDescent="0.3">
      <c r="A83" s="45">
        <v>78</v>
      </c>
      <c r="B83" s="53"/>
      <c r="C83" s="9" t="s">
        <v>281</v>
      </c>
      <c r="D83" s="26">
        <v>160</v>
      </c>
      <c r="E83" s="26">
        <v>107231</v>
      </c>
      <c r="F83" s="50"/>
    </row>
    <row r="84" spans="1:6" x14ac:dyDescent="0.3">
      <c r="A84" s="45">
        <v>79</v>
      </c>
      <c r="B84" s="54"/>
      <c r="C84" s="9" t="s">
        <v>282</v>
      </c>
      <c r="D84" s="26"/>
      <c r="E84" s="26"/>
      <c r="F84" s="50"/>
    </row>
    <row r="85" spans="1:6" ht="15.75" customHeight="1" x14ac:dyDescent="0.3">
      <c r="A85" s="74" t="s">
        <v>283</v>
      </c>
      <c r="B85" s="57"/>
      <c r="C85" s="57"/>
      <c r="D85" s="57"/>
      <c r="E85" s="57"/>
      <c r="F85" s="50"/>
    </row>
    <row r="86" spans="1:6" x14ac:dyDescent="0.3">
      <c r="A86" s="11">
        <v>80</v>
      </c>
      <c r="B86" s="68" t="s">
        <v>284</v>
      </c>
      <c r="C86" s="9" t="s">
        <v>285</v>
      </c>
      <c r="D86" s="26"/>
      <c r="E86" s="26"/>
      <c r="F86" s="50"/>
    </row>
    <row r="87" spans="1:6" x14ac:dyDescent="0.3">
      <c r="A87" s="45">
        <v>81</v>
      </c>
      <c r="B87" s="53"/>
      <c r="C87" s="9" t="s">
        <v>286</v>
      </c>
      <c r="D87" s="26"/>
      <c r="E87" s="26"/>
      <c r="F87" s="50"/>
    </row>
    <row r="88" spans="1:6" x14ac:dyDescent="0.3">
      <c r="A88" s="11">
        <v>82</v>
      </c>
      <c r="B88" s="53"/>
      <c r="C88" s="9" t="s">
        <v>211</v>
      </c>
      <c r="D88" s="26">
        <v>12</v>
      </c>
      <c r="E88" s="26">
        <v>24468</v>
      </c>
      <c r="F88" s="50"/>
    </row>
    <row r="89" spans="1:6" x14ac:dyDescent="0.3">
      <c r="A89" s="45">
        <v>83</v>
      </c>
      <c r="B89" s="53"/>
      <c r="C89" s="9" t="s">
        <v>212</v>
      </c>
      <c r="D89" s="26"/>
      <c r="E89" s="26"/>
      <c r="F89" s="50"/>
    </row>
    <row r="90" spans="1:6" x14ac:dyDescent="0.3">
      <c r="A90" s="11">
        <v>84</v>
      </c>
      <c r="B90" s="53"/>
      <c r="C90" s="9" t="s">
        <v>214</v>
      </c>
      <c r="D90" s="26"/>
      <c r="E90" s="26"/>
      <c r="F90" s="50"/>
    </row>
    <row r="91" spans="1:6" x14ac:dyDescent="0.3">
      <c r="A91" s="45">
        <v>85</v>
      </c>
      <c r="B91" s="53"/>
      <c r="C91" s="9" t="s">
        <v>215</v>
      </c>
      <c r="D91" s="26"/>
      <c r="E91" s="26"/>
      <c r="F91" s="50"/>
    </row>
    <row r="92" spans="1:6" x14ac:dyDescent="0.3">
      <c r="A92" s="11">
        <v>86</v>
      </c>
      <c r="B92" s="53"/>
      <c r="C92" s="9" t="s">
        <v>219</v>
      </c>
      <c r="D92" s="26"/>
      <c r="E92" s="26"/>
      <c r="F92" s="50"/>
    </row>
    <row r="93" spans="1:6" x14ac:dyDescent="0.3">
      <c r="A93" s="45">
        <v>87</v>
      </c>
      <c r="B93" s="53"/>
      <c r="C93" s="9" t="s">
        <v>220</v>
      </c>
      <c r="D93" s="26"/>
      <c r="E93" s="26"/>
      <c r="F93" s="50"/>
    </row>
    <row r="94" spans="1:6" x14ac:dyDescent="0.3">
      <c r="A94" s="11">
        <v>88</v>
      </c>
      <c r="B94" s="53"/>
      <c r="C94" s="9" t="s">
        <v>287</v>
      </c>
      <c r="D94" s="26">
        <v>6</v>
      </c>
      <c r="E94" s="26">
        <v>7721</v>
      </c>
      <c r="F94" s="50"/>
    </row>
    <row r="95" spans="1:6" x14ac:dyDescent="0.3">
      <c r="A95" s="45">
        <v>89</v>
      </c>
      <c r="B95" s="53"/>
      <c r="C95" s="9" t="s">
        <v>222</v>
      </c>
      <c r="D95" s="26"/>
      <c r="E95" s="26"/>
      <c r="F95" s="50"/>
    </row>
    <row r="96" spans="1:6" x14ac:dyDescent="0.3">
      <c r="A96" s="11">
        <v>90</v>
      </c>
      <c r="B96" s="53"/>
      <c r="C96" s="9" t="s">
        <v>288</v>
      </c>
      <c r="D96" s="26">
        <v>6</v>
      </c>
      <c r="E96" s="26">
        <v>11412</v>
      </c>
      <c r="F96" s="50"/>
    </row>
    <row r="97" spans="1:6" x14ac:dyDescent="0.3">
      <c r="A97" s="45">
        <v>91</v>
      </c>
      <c r="B97" s="53"/>
      <c r="C97" s="9" t="s">
        <v>228</v>
      </c>
      <c r="D97" s="26">
        <v>6300</v>
      </c>
      <c r="E97" s="26">
        <v>9115960</v>
      </c>
      <c r="F97" s="50"/>
    </row>
    <row r="98" spans="1:6" x14ac:dyDescent="0.3">
      <c r="A98" s="11">
        <v>92</v>
      </c>
      <c r="B98" s="53"/>
      <c r="C98" s="9" t="s">
        <v>289</v>
      </c>
      <c r="D98" s="26">
        <v>100</v>
      </c>
      <c r="E98" s="26">
        <v>109211</v>
      </c>
      <c r="F98" s="50"/>
    </row>
    <row r="99" spans="1:6" x14ac:dyDescent="0.3">
      <c r="A99" s="45">
        <v>93</v>
      </c>
      <c r="B99" s="53"/>
      <c r="C99" s="9" t="s">
        <v>290</v>
      </c>
      <c r="D99" s="26">
        <v>96</v>
      </c>
      <c r="E99" s="26">
        <v>84503</v>
      </c>
      <c r="F99" s="50"/>
    </row>
    <row r="100" spans="1:6" x14ac:dyDescent="0.3">
      <c r="A100" s="11">
        <v>94</v>
      </c>
      <c r="B100" s="53"/>
      <c r="C100" s="9" t="s">
        <v>234</v>
      </c>
      <c r="D100" s="26">
        <v>150</v>
      </c>
      <c r="E100" s="26">
        <v>433922</v>
      </c>
      <c r="F100" s="50"/>
    </row>
    <row r="101" spans="1:6" x14ac:dyDescent="0.3">
      <c r="A101" s="45">
        <v>95</v>
      </c>
      <c r="B101" s="53"/>
      <c r="C101" s="9" t="s">
        <v>235</v>
      </c>
      <c r="D101" s="26"/>
      <c r="E101" s="26"/>
      <c r="F101" s="50"/>
    </row>
    <row r="102" spans="1:6" x14ac:dyDescent="0.3">
      <c r="A102" s="11">
        <v>96</v>
      </c>
      <c r="B102" s="53"/>
      <c r="C102" s="9" t="s">
        <v>291</v>
      </c>
      <c r="D102" s="26">
        <v>60</v>
      </c>
      <c r="E102" s="26">
        <v>116057</v>
      </c>
      <c r="F102" s="50"/>
    </row>
    <row r="103" spans="1:6" x14ac:dyDescent="0.3">
      <c r="A103" s="45">
        <v>97</v>
      </c>
      <c r="B103" s="53"/>
      <c r="C103" s="12" t="s">
        <v>292</v>
      </c>
      <c r="D103" s="26">
        <v>2</v>
      </c>
      <c r="E103" s="26">
        <v>1140</v>
      </c>
      <c r="F103" s="50"/>
    </row>
    <row r="104" spans="1:6" x14ac:dyDescent="0.3">
      <c r="A104" s="11">
        <v>98</v>
      </c>
      <c r="B104" s="53"/>
      <c r="C104" s="12" t="s">
        <v>293</v>
      </c>
      <c r="D104" s="26">
        <v>1300</v>
      </c>
      <c r="E104" s="26">
        <v>1618991</v>
      </c>
      <c r="F104" s="50"/>
    </row>
    <row r="105" spans="1:6" x14ac:dyDescent="0.3">
      <c r="A105" s="45">
        <v>99</v>
      </c>
      <c r="B105" s="54"/>
      <c r="C105" s="10" t="s">
        <v>208</v>
      </c>
      <c r="D105" s="26"/>
      <c r="E105" s="26"/>
    </row>
    <row r="106" spans="1:6" ht="15.75" customHeight="1" x14ac:dyDescent="0.3">
      <c r="A106" s="11"/>
      <c r="B106" s="11"/>
      <c r="C106" s="13" t="s">
        <v>107</v>
      </c>
      <c r="D106" s="14">
        <v>115672</v>
      </c>
      <c r="E106" s="14">
        <v>64173172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0" t="s">
        <v>1</v>
      </c>
      <c r="B109" s="60" t="s">
        <v>108</v>
      </c>
      <c r="C109" s="65" t="s">
        <v>109</v>
      </c>
      <c r="D109" s="64" t="s">
        <v>201</v>
      </c>
      <c r="E109" s="64" t="s">
        <v>4</v>
      </c>
    </row>
    <row r="110" spans="1:6" x14ac:dyDescent="0.3">
      <c r="A110" s="53"/>
      <c r="B110" s="53"/>
      <c r="C110" s="53"/>
      <c r="D110" s="53"/>
      <c r="E110" s="53"/>
    </row>
    <row r="111" spans="1:6" x14ac:dyDescent="0.3">
      <c r="A111" s="54"/>
      <c r="B111" s="54"/>
      <c r="C111" s="54"/>
      <c r="D111" s="54"/>
      <c r="E111" s="54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0" t="s">
        <v>1</v>
      </c>
      <c r="B115" s="60" t="s">
        <v>108</v>
      </c>
      <c r="C115" s="65" t="s">
        <v>109</v>
      </c>
      <c r="D115" s="64" t="s">
        <v>295</v>
      </c>
      <c r="E115" s="64" t="s">
        <v>4</v>
      </c>
    </row>
    <row r="116" spans="1:6" ht="15.75" customHeight="1" x14ac:dyDescent="0.3">
      <c r="A116" s="53"/>
      <c r="B116" s="53"/>
      <c r="C116" s="53"/>
      <c r="D116" s="53"/>
      <c r="E116" s="53"/>
    </row>
    <row r="117" spans="1:6" ht="15.75" customHeight="1" x14ac:dyDescent="0.3">
      <c r="A117" s="54"/>
      <c r="B117" s="54"/>
      <c r="C117" s="54"/>
      <c r="D117" s="54"/>
      <c r="E117" s="54"/>
    </row>
    <row r="118" spans="1:6" x14ac:dyDescent="0.3">
      <c r="A118" s="45">
        <v>1</v>
      </c>
      <c r="B118" s="68" t="s">
        <v>296</v>
      </c>
      <c r="C118" s="18" t="s">
        <v>297</v>
      </c>
      <c r="D118" s="26">
        <v>6000</v>
      </c>
      <c r="E118" s="26">
        <v>9613680</v>
      </c>
    </row>
    <row r="119" spans="1:6" x14ac:dyDescent="0.3">
      <c r="A119" s="45">
        <v>2</v>
      </c>
      <c r="B119" s="53"/>
      <c r="C119" s="18" t="s">
        <v>298</v>
      </c>
      <c r="D119" s="26">
        <v>2800</v>
      </c>
      <c r="E119" s="26">
        <v>4832625</v>
      </c>
      <c r="F119" s="50"/>
    </row>
    <row r="120" spans="1:6" x14ac:dyDescent="0.3">
      <c r="A120" s="45">
        <v>3</v>
      </c>
      <c r="B120" s="53"/>
      <c r="C120" s="18" t="s">
        <v>299</v>
      </c>
      <c r="D120" s="26"/>
      <c r="E120" s="26"/>
    </row>
    <row r="121" spans="1:6" x14ac:dyDescent="0.3">
      <c r="A121" s="45">
        <v>4</v>
      </c>
      <c r="B121" s="53"/>
      <c r="C121" s="18" t="s">
        <v>300</v>
      </c>
      <c r="D121" s="26"/>
      <c r="E121" s="26"/>
    </row>
    <row r="122" spans="1:6" x14ac:dyDescent="0.3">
      <c r="A122" s="45">
        <v>5</v>
      </c>
      <c r="B122" s="53"/>
      <c r="C122" s="18" t="s">
        <v>301</v>
      </c>
      <c r="D122" s="26"/>
      <c r="E122" s="26"/>
    </row>
    <row r="123" spans="1:6" x14ac:dyDescent="0.3">
      <c r="A123" s="45">
        <v>6</v>
      </c>
      <c r="B123" s="53"/>
      <c r="C123" s="18" t="s">
        <v>302</v>
      </c>
      <c r="D123" s="26"/>
      <c r="E123" s="26"/>
    </row>
    <row r="124" spans="1:6" x14ac:dyDescent="0.3">
      <c r="A124" s="45">
        <v>7</v>
      </c>
      <c r="B124" s="53"/>
      <c r="C124" s="18" t="s">
        <v>303</v>
      </c>
      <c r="D124" s="26"/>
      <c r="E124" s="26"/>
    </row>
    <row r="125" spans="1:6" x14ac:dyDescent="0.3">
      <c r="A125" s="45">
        <v>8</v>
      </c>
      <c r="B125" s="53"/>
      <c r="C125" s="18" t="s">
        <v>304</v>
      </c>
      <c r="D125" s="26">
        <v>600</v>
      </c>
      <c r="E125" s="26">
        <v>809301</v>
      </c>
    </row>
    <row r="126" spans="1:6" x14ac:dyDescent="0.3">
      <c r="A126" s="45">
        <v>9</v>
      </c>
      <c r="B126" s="53"/>
      <c r="C126" s="18" t="s">
        <v>305</v>
      </c>
      <c r="D126" s="26">
        <v>1000</v>
      </c>
      <c r="E126" s="26">
        <v>1886931</v>
      </c>
      <c r="F126" s="50"/>
    </row>
    <row r="127" spans="1:6" x14ac:dyDescent="0.3">
      <c r="A127" s="45">
        <v>10</v>
      </c>
      <c r="B127" s="53"/>
      <c r="C127" s="18" t="s">
        <v>306</v>
      </c>
      <c r="D127" s="26"/>
      <c r="E127" s="26"/>
      <c r="F127" s="50"/>
    </row>
    <row r="128" spans="1:6" x14ac:dyDescent="0.3">
      <c r="A128" s="45">
        <v>11</v>
      </c>
      <c r="B128" s="53"/>
      <c r="C128" s="18" t="s">
        <v>307</v>
      </c>
      <c r="D128" s="26"/>
      <c r="E128" s="26"/>
      <c r="F128" s="50"/>
    </row>
    <row r="129" spans="1:6" x14ac:dyDescent="0.3">
      <c r="A129" s="45">
        <v>12</v>
      </c>
      <c r="B129" s="53"/>
      <c r="C129" s="18" t="s">
        <v>308</v>
      </c>
      <c r="D129" s="26">
        <v>100</v>
      </c>
      <c r="E129" s="26">
        <v>174311</v>
      </c>
      <c r="F129" s="50"/>
    </row>
    <row r="130" spans="1:6" x14ac:dyDescent="0.3">
      <c r="A130" s="45">
        <v>13</v>
      </c>
      <c r="B130" s="53"/>
      <c r="C130" s="18" t="s">
        <v>309</v>
      </c>
      <c r="D130" s="26"/>
      <c r="E130" s="26"/>
      <c r="F130" s="50"/>
    </row>
    <row r="131" spans="1:6" x14ac:dyDescent="0.3">
      <c r="A131" s="45">
        <v>14</v>
      </c>
      <c r="B131" s="53"/>
      <c r="C131" s="18" t="s">
        <v>310</v>
      </c>
      <c r="D131" s="26"/>
      <c r="E131" s="26"/>
      <c r="F131" s="50"/>
    </row>
    <row r="132" spans="1:6" x14ac:dyDescent="0.3">
      <c r="A132" s="45">
        <v>15</v>
      </c>
      <c r="B132" s="53"/>
      <c r="C132" s="18" t="s">
        <v>311</v>
      </c>
      <c r="D132" s="26">
        <v>860</v>
      </c>
      <c r="E132" s="26">
        <v>1335495</v>
      </c>
      <c r="F132" s="50"/>
    </row>
    <row r="133" spans="1:6" x14ac:dyDescent="0.3">
      <c r="A133" s="45">
        <v>16</v>
      </c>
      <c r="B133" s="53"/>
      <c r="C133" s="18" t="s">
        <v>312</v>
      </c>
      <c r="D133" s="26"/>
      <c r="E133" s="26"/>
      <c r="F133" s="50"/>
    </row>
    <row r="134" spans="1:6" x14ac:dyDescent="0.3">
      <c r="A134" s="45">
        <v>17</v>
      </c>
      <c r="B134" s="53"/>
      <c r="C134" s="18" t="s">
        <v>313</v>
      </c>
      <c r="D134" s="26">
        <v>40</v>
      </c>
      <c r="E134" s="26">
        <v>72874</v>
      </c>
      <c r="F134" s="50"/>
    </row>
    <row r="135" spans="1:6" x14ac:dyDescent="0.3">
      <c r="A135" s="45">
        <v>18</v>
      </c>
      <c r="B135" s="53"/>
      <c r="C135" s="18" t="s">
        <v>314</v>
      </c>
      <c r="D135" s="26">
        <v>200</v>
      </c>
      <c r="E135" s="26">
        <v>293960</v>
      </c>
      <c r="F135" s="50"/>
    </row>
    <row r="136" spans="1:6" x14ac:dyDescent="0.3">
      <c r="A136" s="45">
        <v>19</v>
      </c>
      <c r="B136" s="53"/>
      <c r="C136" s="18" t="s">
        <v>315</v>
      </c>
      <c r="D136" s="26"/>
      <c r="E136" s="26"/>
      <c r="F136" s="50"/>
    </row>
    <row r="137" spans="1:6" x14ac:dyDescent="0.3">
      <c r="A137" s="45">
        <v>20</v>
      </c>
      <c r="B137" s="53"/>
      <c r="C137" s="18" t="s">
        <v>316</v>
      </c>
      <c r="D137" s="26"/>
      <c r="E137" s="26"/>
      <c r="F137" s="50"/>
    </row>
    <row r="138" spans="1:6" x14ac:dyDescent="0.3">
      <c r="A138" s="45">
        <v>21</v>
      </c>
      <c r="B138" s="53"/>
      <c r="C138" s="18" t="s">
        <v>317</v>
      </c>
      <c r="D138" s="26">
        <v>460</v>
      </c>
      <c r="E138" s="26">
        <v>670649</v>
      </c>
      <c r="F138" s="50"/>
    </row>
    <row r="139" spans="1:6" x14ac:dyDescent="0.3">
      <c r="A139" s="45">
        <v>22</v>
      </c>
      <c r="B139" s="53"/>
      <c r="C139" s="18" t="s">
        <v>318</v>
      </c>
      <c r="D139" s="26">
        <v>650</v>
      </c>
      <c r="E139" s="26">
        <v>1080988</v>
      </c>
      <c r="F139" s="50"/>
    </row>
    <row r="140" spans="1:6" x14ac:dyDescent="0.3">
      <c r="A140" s="45">
        <v>23</v>
      </c>
      <c r="B140" s="53"/>
      <c r="C140" s="18" t="s">
        <v>319</v>
      </c>
      <c r="D140" s="26"/>
      <c r="E140" s="26"/>
      <c r="F140" s="50"/>
    </row>
    <row r="141" spans="1:6" x14ac:dyDescent="0.3">
      <c r="A141" s="45">
        <v>24</v>
      </c>
      <c r="B141" s="53"/>
      <c r="C141" s="18" t="s">
        <v>320</v>
      </c>
      <c r="D141" s="26"/>
      <c r="E141" s="26"/>
      <c r="F141" s="50"/>
    </row>
    <row r="142" spans="1:6" x14ac:dyDescent="0.3">
      <c r="A142" s="45">
        <v>25</v>
      </c>
      <c r="B142" s="53"/>
      <c r="C142" s="18" t="s">
        <v>321</v>
      </c>
      <c r="D142" s="26">
        <v>3800</v>
      </c>
      <c r="E142" s="26">
        <v>4524716</v>
      </c>
      <c r="F142" s="50"/>
    </row>
    <row r="143" spans="1:6" x14ac:dyDescent="0.3">
      <c r="A143" s="45">
        <v>26</v>
      </c>
      <c r="B143" s="53"/>
      <c r="C143" s="18" t="s">
        <v>322</v>
      </c>
      <c r="D143" s="26">
        <v>5300</v>
      </c>
      <c r="E143" s="26">
        <v>6720809</v>
      </c>
      <c r="F143" s="50"/>
    </row>
    <row r="144" spans="1:6" x14ac:dyDescent="0.3">
      <c r="A144" s="45">
        <v>27</v>
      </c>
      <c r="B144" s="53"/>
      <c r="C144" s="18" t="s">
        <v>323</v>
      </c>
      <c r="D144" s="26"/>
      <c r="E144" s="26"/>
      <c r="F144" s="50"/>
    </row>
    <row r="145" spans="1:6" x14ac:dyDescent="0.3">
      <c r="A145" s="45">
        <v>28</v>
      </c>
      <c r="B145" s="53"/>
      <c r="C145" s="18" t="s">
        <v>324</v>
      </c>
      <c r="D145" s="26">
        <v>5000</v>
      </c>
      <c r="E145" s="26">
        <v>3488035</v>
      </c>
      <c r="F145" s="50"/>
    </row>
    <row r="146" spans="1:6" x14ac:dyDescent="0.3">
      <c r="A146" s="45">
        <v>29</v>
      </c>
      <c r="B146" s="53"/>
      <c r="C146" s="18" t="s">
        <v>325</v>
      </c>
      <c r="D146" s="26">
        <v>800</v>
      </c>
      <c r="E146" s="26">
        <v>617523</v>
      </c>
      <c r="F146" s="50"/>
    </row>
    <row r="147" spans="1:6" x14ac:dyDescent="0.3">
      <c r="A147" s="45">
        <v>30</v>
      </c>
      <c r="B147" s="53"/>
      <c r="C147" s="18" t="s">
        <v>326</v>
      </c>
      <c r="D147" s="26"/>
      <c r="E147" s="26"/>
      <c r="F147" s="50"/>
    </row>
    <row r="148" spans="1:6" x14ac:dyDescent="0.3">
      <c r="A148" s="45">
        <v>31</v>
      </c>
      <c r="B148" s="53"/>
      <c r="C148" s="18" t="s">
        <v>327</v>
      </c>
      <c r="D148" s="26">
        <v>1300</v>
      </c>
      <c r="E148" s="26">
        <v>3327034</v>
      </c>
      <c r="F148" s="50"/>
    </row>
    <row r="149" spans="1:6" x14ac:dyDescent="0.3">
      <c r="A149" s="45">
        <v>32</v>
      </c>
      <c r="B149" s="53"/>
      <c r="C149" s="18" t="s">
        <v>328</v>
      </c>
      <c r="D149" s="26">
        <v>10</v>
      </c>
      <c r="E149" s="26">
        <v>13813</v>
      </c>
      <c r="F149" s="50"/>
    </row>
    <row r="150" spans="1:6" x14ac:dyDescent="0.3">
      <c r="A150" s="45">
        <v>33</v>
      </c>
      <c r="B150" s="53"/>
      <c r="C150" s="18" t="s">
        <v>329</v>
      </c>
      <c r="D150" s="26"/>
      <c r="E150" s="26"/>
      <c r="F150" s="50"/>
    </row>
    <row r="151" spans="1:6" x14ac:dyDescent="0.3">
      <c r="A151" s="45">
        <v>34</v>
      </c>
      <c r="B151" s="53"/>
      <c r="C151" s="18" t="s">
        <v>330</v>
      </c>
      <c r="D151" s="26"/>
      <c r="E151" s="26"/>
      <c r="F151" s="50"/>
    </row>
    <row r="152" spans="1:6" x14ac:dyDescent="0.3">
      <c r="A152" s="45">
        <v>35</v>
      </c>
      <c r="B152" s="53"/>
      <c r="C152" s="18" t="s">
        <v>331</v>
      </c>
      <c r="D152" s="26">
        <v>4995</v>
      </c>
      <c r="E152" s="26">
        <v>5137978</v>
      </c>
      <c r="F152" s="50"/>
    </row>
    <row r="153" spans="1:6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6" x14ac:dyDescent="0.3">
      <c r="A154" s="56" t="s">
        <v>107</v>
      </c>
      <c r="B154" s="57"/>
      <c r="C154" s="58"/>
      <c r="D154" s="14">
        <v>33915</v>
      </c>
      <c r="E154" s="14">
        <v>44600722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0" t="s">
        <v>1</v>
      </c>
      <c r="B157" s="60" t="s">
        <v>108</v>
      </c>
      <c r="C157" s="65" t="s">
        <v>109</v>
      </c>
      <c r="D157" s="64" t="s">
        <v>333</v>
      </c>
      <c r="E157" s="64" t="s">
        <v>4</v>
      </c>
    </row>
    <row r="158" spans="1:6" ht="15" customHeight="1" x14ac:dyDescent="0.3">
      <c r="A158" s="53"/>
      <c r="B158" s="53"/>
      <c r="C158" s="53"/>
      <c r="D158" s="53"/>
      <c r="E158" s="53"/>
    </row>
    <row r="159" spans="1:6" ht="15" customHeight="1" x14ac:dyDescent="0.3">
      <c r="A159" s="54"/>
      <c r="B159" s="54"/>
      <c r="C159" s="54"/>
      <c r="D159" s="54"/>
      <c r="E159" s="54"/>
    </row>
    <row r="160" spans="1:6" ht="19.5" customHeight="1" x14ac:dyDescent="0.3">
      <c r="A160" s="45">
        <v>1</v>
      </c>
      <c r="B160" s="44"/>
      <c r="C160" s="44" t="s">
        <v>334</v>
      </c>
      <c r="D160" s="42">
        <v>1933</v>
      </c>
      <c r="E160" s="42">
        <v>3986959</v>
      </c>
    </row>
    <row r="161" spans="1:5" ht="19.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9.5" customHeight="1" x14ac:dyDescent="0.3">
      <c r="A162" s="45">
        <v>3</v>
      </c>
      <c r="B162" s="44"/>
      <c r="C162" s="44" t="s">
        <v>336</v>
      </c>
      <c r="D162" s="42">
        <v>3364</v>
      </c>
      <c r="E162" s="42">
        <v>6380044</v>
      </c>
    </row>
    <row r="163" spans="1:5" ht="19.5" customHeight="1" x14ac:dyDescent="0.3">
      <c r="A163" s="45">
        <v>4</v>
      </c>
      <c r="B163" s="44"/>
      <c r="C163" s="44" t="s">
        <v>337</v>
      </c>
      <c r="D163" s="42">
        <v>1182</v>
      </c>
      <c r="E163" s="42">
        <v>5031044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4" t="s">
        <v>201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11703</v>
      </c>
      <c r="E169" s="8">
        <v>34595103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2775</v>
      </c>
      <c r="E170" s="8">
        <v>4941353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2258</v>
      </c>
      <c r="E171" s="8">
        <v>2541847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112</v>
      </c>
      <c r="E172" s="8">
        <v>173766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4" t="s">
        <v>201</v>
      </c>
      <c r="E175" s="64" t="s">
        <v>4</v>
      </c>
    </row>
    <row r="176" spans="1:5" ht="15" customHeight="1" x14ac:dyDescent="0.3">
      <c r="A176" s="63"/>
      <c r="B176" s="63"/>
      <c r="C176" s="72"/>
      <c r="D176" s="53"/>
      <c r="E176" s="53"/>
    </row>
    <row r="177" spans="1:5" ht="15" customHeight="1" x14ac:dyDescent="0.3">
      <c r="A177" s="70"/>
      <c r="B177" s="70"/>
      <c r="C177" s="73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14107</v>
      </c>
      <c r="E178" s="8">
        <v>18743413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4" t="s">
        <v>201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6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942</v>
      </c>
      <c r="E185" s="26">
        <v>2536366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176</v>
      </c>
      <c r="E192" s="26">
        <v>212581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6" t="s">
        <v>107</v>
      </c>
      <c r="B196" s="57"/>
      <c r="C196" s="58"/>
      <c r="D196" s="43">
        <v>1118</v>
      </c>
      <c r="E196" s="43">
        <v>2748947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60" t="s">
        <v>1</v>
      </c>
      <c r="B199" s="60" t="s">
        <v>108</v>
      </c>
      <c r="C199" s="65" t="s">
        <v>109</v>
      </c>
      <c r="D199" s="64" t="s">
        <v>295</v>
      </c>
      <c r="E199" s="64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67" t="s">
        <v>346</v>
      </c>
      <c r="C202" s="18" t="s">
        <v>330</v>
      </c>
      <c r="D202" s="26">
        <v>5</v>
      </c>
      <c r="E202" s="26">
        <v>24715</v>
      </c>
    </row>
    <row r="203" spans="1:6" x14ac:dyDescent="0.3">
      <c r="A203" s="45">
        <v>2</v>
      </c>
      <c r="B203" s="54"/>
      <c r="C203" s="18" t="s">
        <v>331</v>
      </c>
      <c r="D203" s="26">
        <v>96</v>
      </c>
      <c r="E203" s="26">
        <v>474528</v>
      </c>
    </row>
    <row r="204" spans="1:6" ht="15.75" customHeight="1" x14ac:dyDescent="0.3">
      <c r="A204" s="56" t="s">
        <v>107</v>
      </c>
      <c r="B204" s="57"/>
      <c r="C204" s="58"/>
      <c r="D204" s="14">
        <v>101</v>
      </c>
      <c r="E204" s="14">
        <v>499243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7" t="s">
        <v>1</v>
      </c>
      <c r="B207" s="67" t="s">
        <v>108</v>
      </c>
      <c r="C207" s="65" t="s">
        <v>109</v>
      </c>
      <c r="D207" s="64" t="s">
        <v>201</v>
      </c>
      <c r="E207" s="64" t="s">
        <v>359</v>
      </c>
      <c r="F207" s="64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4320</v>
      </c>
      <c r="E210" s="27">
        <v>23739</v>
      </c>
      <c r="F210" s="27">
        <v>7391069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850</v>
      </c>
      <c r="E212" s="27">
        <v>2031</v>
      </c>
      <c r="F212" s="27">
        <v>632266</v>
      </c>
    </row>
    <row r="213" spans="1:6" ht="15.75" customHeight="1" x14ac:dyDescent="0.3">
      <c r="A213" s="45"/>
      <c r="B213" s="45"/>
      <c r="C213" s="9" t="s">
        <v>107</v>
      </c>
      <c r="D213" s="22">
        <v>5170</v>
      </c>
      <c r="E213" s="14">
        <v>25770</v>
      </c>
      <c r="F213" s="14">
        <v>8023335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7" t="s">
        <v>1</v>
      </c>
      <c r="B216" s="67" t="s">
        <v>108</v>
      </c>
      <c r="C216" s="65" t="s">
        <v>109</v>
      </c>
      <c r="D216" s="64" t="s">
        <v>295</v>
      </c>
      <c r="E216" s="64" t="s">
        <v>359</v>
      </c>
      <c r="F216" s="64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200</v>
      </c>
      <c r="B1" s="63"/>
      <c r="C1" s="63"/>
      <c r="D1" s="63"/>
      <c r="E1" s="63"/>
    </row>
    <row r="4" spans="1:5" ht="15" customHeight="1" x14ac:dyDescent="0.3"/>
    <row r="5" spans="1:5" x14ac:dyDescent="0.3">
      <c r="A5" s="60" t="s">
        <v>1</v>
      </c>
      <c r="B5" s="60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25949</v>
      </c>
      <c r="E8" s="8">
        <v>3693376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1132</v>
      </c>
      <c r="E11" s="8">
        <v>2650563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352</v>
      </c>
      <c r="E12" s="8">
        <v>3007468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380</v>
      </c>
      <c r="E13" s="8">
        <v>434560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475</v>
      </c>
      <c r="E14" s="8">
        <v>504272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875</v>
      </c>
      <c r="E15" s="8">
        <v>1168982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40570</v>
      </c>
      <c r="E17" s="8">
        <v>4953120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57"/>
      <c r="C24" s="58"/>
      <c r="D24" s="7">
        <v>69733</v>
      </c>
      <c r="E24" s="7">
        <v>16412341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2024-04-11T23:37:42Z</dcterms:modified>
</cp:coreProperties>
</file>